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drawings/charts/chart5.xml" ContentType="application/vnd.openxmlformats-officedocument.drawingml.chart+xml"/>
  <Override PartName="/xl/drawings/charts/chart6.xml" ContentType="application/vnd.openxmlformats-officedocument.drawingml.chart+xml"/>
  <Override PartName="/xl/drawings/charts/chart7.xml" ContentType="application/vnd.openxmlformats-officedocument.drawingml.chart+xml"/>
  <Override PartName="/xl/drawings/charts/chart8.xml" ContentType="application/vnd.openxmlformats-officedocument.drawingml.chart+xml"/>
  <Override PartName="/xl/drawings/charts/chart9.xml" ContentType="application/vnd.openxmlformats-officedocument.drawingml.chart+xml"/>
  <Override PartName="/xl/drawings/charts/chart10.xml" ContentType="application/vnd.openxmlformats-officedocument.drawingml.chart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/xl/workbook.xml" Id="R01cef298ea584bbd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ções" sheetId="1" r:id="R9d8865cc4b3840a2"/>
    <x:sheet xmlns:r="http://schemas.openxmlformats.org/officeDocument/2006/relationships" name="Dashboard" sheetId="2" r:id="Rc23dff11a07946f3"/>
    <x:sheet xmlns:r="http://schemas.openxmlformats.org/officeDocument/2006/relationships" name="Gráficos" sheetId="3" r:id="Rc7be87454cda4af8"/>
  </x:sheets>
</x:workbook>
</file>

<file path=xl/sharedStrings.xml><?xml version="1.0" encoding="utf-8"?>
<x:sst xmlns:x="http://schemas.openxmlformats.org/spreadsheetml/2006/main">
  <x:si>
    <x:t xml:space="preserve">Jornada de Compra</x:t>
  </x:si>
  <x:si>
    <x:t xml:space="preserve">Instruções</x:t>
  </x:si>
  <x:si>
    <x:t xml:space="preserve">Inclua as métricas da sua empresa na aba Dashboard </x:t>
  </x:si>
  <x:si>
    <x:t xml:space="preserve">Analise sua evolução na aba gráficos</x:t>
  </x:si>
  <x:si>
    <x:t xml:space="preserve">A aba dashboard apresenta algumas das principais métricas de Marketing para o seu negócio. Preencha a tabela com os números planejados para cada mês, e vá atualizando-a com os valores atingidos. Você também pode adicionar suas próprias métricas e criar gráficos para acompanhá-las.</x:t>
  </x:si>
  <x:si>
    <x:t xml:space="preserve">A partir dos números preenchidos na aba dashboard, a planilha gerará gráficos que indicarão a evolução das suas métricas. Utilize esta aba para realizar o acompanhamento e identificar possíveis lacunas no atingimento das metas.</x:t>
  </x:si>
  <x:si>
    <x:t xml:space="preserve">Jan</x:t>
  </x:si>
  <x:si>
    <x:t xml:space="preserve">Fev</x:t>
  </x:si>
  <x:si>
    <x:t xml:space="preserve">Mar</x:t>
  </x:si>
  <x:si>
    <x:t xml:space="preserve">Abr</x:t>
  </x:si>
  <x:si>
    <x:t xml:space="preserve">Mai</x:t>
  </x:si>
  <x:si>
    <x:t xml:space="preserve">Jun</x:t>
  </x:si>
  <x:si>
    <x:t xml:space="preserve">Jul</x:t>
  </x:si>
  <x:si>
    <x:t xml:space="preserve">Ago</x:t>
  </x:si>
  <x:si>
    <x:t xml:space="preserve">Set</x:t>
  </x:si>
  <x:si>
    <x:t xml:space="preserve">Out</x:t>
  </x:si>
  <x:si>
    <x:t xml:space="preserve">Nov</x:t>
  </x:si>
  <x:si>
    <x:t xml:space="preserve">Dez</x:t>
  </x:si>
  <x:si>
    <x:t xml:space="preserve">FUNIL DE VENDAS</x:t>
  </x:si>
  <x:si>
    <x:t xml:space="preserve">VISITANTES</x:t>
  </x:si>
  <x:si>
    <x:t xml:space="preserve">Meta</x:t>
  </x:si>
  <x:si>
    <x:t xml:space="preserve">Realizado</x:t>
  </x:si>
  <x:si>
    <x:t xml:space="preserve">Meta vs. Realizado</x:t>
  </x:si>
  <x:si>
    <x:t xml:space="preserve">% DE CONVERSÃO P/ LEAD</x:t>
  </x:si>
  <x:si>
    <x:t xml:space="preserve">NÚMERO DE LEADS</x:t>
  </x:si>
  <x:si>
    <x:t xml:space="preserve">% DE CONVERSÃO P/ OPP</x:t>
  </x:si>
  <x:si>
    <x:t xml:space="preserve">OPORTUNIDADES</x:t>
  </x:si>
  <x:si>
    <x:t xml:space="preserve">% DE CONVERSÃO P/ VENDA</x:t>
  </x:si>
  <x:si>
    <x:t xml:space="preserve">VENDAS</x:t>
  </x:si>
  <x:si>
    <x:t xml:space="preserve">CANAIS</x:t>
  </x:si>
  <x:si>
    <x:t xml:space="preserve">LEADS VIA EMAIL</x:t>
  </x:si>
  <x:si>
    <x:t xml:space="preserve">LEADS VIA BUSCA ORGÂNICA</x:t>
  </x:si>
  <x:si>
    <x:t xml:space="preserve">LEADS VIA REDES SOCIAIS</x:t>
  </x:si>
  <x:si>
    <x:t xml:space="preserve">LEADS VIA MÍDIA PAGA</x:t>
  </x:si>
  <x:si>
    <x:t xml:space="preserve">ORÇAMENTO DE MÍDIA PAGA (R$)</x:t>
  </x:si>
  <x:si>
    <x:t xml:space="preserve">CUSTO POR LEAD (MÍDIA PAGA, R$)</x:t>
  </x:si>
</x:sst>
</file>

<file path=xl/styles.xml><?xml version="1.0" encoding="utf-8"?>
<x:styleSheet xmlns:x="http://schemas.openxmlformats.org/spreadsheetml/2006/main">
  <x:numFmts count="2">
    <x:numFmt numFmtId="164" formatCode="mmm&quot; , &quot;yy"/>
    <x:numFmt numFmtId="165" formatCode="[$R$]#,##0.00"/>
  </x:numFmts>
  <x:fonts count="28">
    <x:font>
      <x:sz val="10"/>
      <x:color rgb="FF090909"/>
      <x:name val="Open Sans"/>
    </x:font>
    <x:font>
      <x:color theme="1"/>
      <x:name val="Open Sans"/>
    </x:font>
    <x:font/>
    <x:font>
      <x:b/>
      <x:sz val="24"/>
      <x:color rgb="FFC8102E"/>
      <x:name val="Open Sans"/>
    </x:font>
    <x:font>
      <x:sz val="11"/>
      <x:color theme="1"/>
      <x:name val="Open Sans"/>
    </x:font>
    <x:font>
      <x:b/>
      <x:sz val="11"/>
      <x:color theme="1"/>
      <x:name val="Open Sans"/>
    </x:font>
    <x:font>
      <x:color theme="1"/>
      <x:name val="Open Sans"/>
    </x:font>
    <x:font>
      <x:sz val="10"/>
      <x:name val="Open Sans"/>
    </x:font>
    <x:font>
      <x:b/>
      <x:sz val="10"/>
      <x:color rgb="FFC8102E"/>
      <x:name val="Open Sans"/>
    </x:font>
    <x:font>
      <x:sz val="10"/>
      <x:color rgb="FFC8102E"/>
      <x:name val="Open Sans"/>
    </x:font>
    <x:font>
      <x:sz val="10"/>
      <x:color theme="1"/>
      <x:name val="Open Sans"/>
    </x:font>
    <x:font>
      <x:b/>
      <x:sz val="11"/>
      <x:color rgb="FF090909"/>
      <x:name val="Open Sans"/>
    </x:font>
    <x:font>
      <x:sz val="10"/>
      <x:color rgb="FF666666"/>
      <x:name val="Open Sans"/>
    </x:font>
    <x:font>
      <x:b/>
      <x:sz val="10"/>
      <x:color rgb="FF666666"/>
      <x:name val="Open Sans"/>
    </x:font>
    <x:font>
      <x:b/>
      <x:sz val="10"/>
      <x:name val="Open Sans"/>
    </x:font>
    <x:font>
      <x:i/>
      <x:sz val="10"/>
      <x:color rgb="FF666666"/>
      <x:name val="Open Sans"/>
    </x:font>
    <x:font>
      <x:i/>
      <x:sz val="10"/>
      <x:color rgb="FF0000FF"/>
      <x:name val="Open Sans"/>
    </x:font>
    <x:font>
      <x:b/>
      <x:sz val="10"/>
      <x:color theme="1"/>
      <x:name val="Open Sans"/>
    </x:font>
    <x:font>
      <x:sz val="10"/>
      <x:color rgb="FFFFFFFF"/>
      <x:name val="Open Sans"/>
    </x:font>
    <x:font>
      <x:sz val="10"/>
      <x:color rgb="FF090909"/>
      <x:name val="Open Sans"/>
    </x:font>
    <x:font>
      <x:b/>
      <x:sz val="10"/>
      <x:color rgb="FF090909"/>
      <x:name val="Open Sans"/>
    </x:font>
    <x:font>
      <x:sz val="10"/>
      <x:color rgb="FF090909"/>
      <x:name val="Open Sans"/>
    </x:font>
    <x:font>
      <x:b/>
      <x:name val="Open Sans"/>
    </x:font>
    <x:font>
      <x:name val="Open Sans"/>
    </x:font>
    <x:font>
      <x:b/>
      <x:sz val="11"/>
      <x:color rgb="FFFFFFFF"/>
      <x:name val="Open Sans"/>
    </x:font>
    <x:font>
      <x:b/>
      <x:sz val="9"/>
      <x:color rgb="FFFFFFFF"/>
      <x:name val="Open Sans"/>
    </x:font>
    <x:font>
      <x:b/>
      <x:sz val="10"/>
      <x:color rgb="FFFFFFFF"/>
      <x:name val="Open Sans"/>
    </x:font>
    <x:font>
      <x:b/>
      <x:sz val="9"/>
      <x:color rgb="FF090909"/>
      <x:name val="Open Sans"/>
    </x:font>
  </x:fonts>
  <x:fills count="8">
    <x:fill>
      <x:patternFill patternType="none"/>
    </x:fill>
    <x:fill>
      <x:patternFill patternType="lightGray"/>
    </x:fill>
    <x:fill>
      <x:patternFill patternType="solid">
        <x:fgColor rgb="FF090909"/>
      </x:patternFill>
    </x:fill>
    <x:fill>
      <x:patternFill patternType="solid">
        <x:fgColor rgb="FFC8102E"/>
      </x:patternFill>
    </x:fill>
    <x:fill>
      <x:patternFill patternType="solid">
        <x:fgColor rgb="FFF3F3F3"/>
      </x:patternFill>
    </x:fill>
    <x:fill>
      <x:patternFill patternType="solid">
        <x:fgColor rgb="FF090909"/>
      </x:patternFill>
    </x:fill>
    <x:fill>
      <x:patternFill patternType="solid">
        <x:fgColor rgb="FFC8102E"/>
      </x:patternFill>
    </x:fill>
    <x:fill>
      <x:patternFill patternType="solid">
        <x:fgColor rgb="FFE8E8E8"/>
      </x:patternFill>
    </x:fill>
  </x:fills>
  <x:borders count="15">
    <x:border/>
    <x:border>
      <x:top style="thin">
        <x:color rgb="FFFFFFFF"/>
      </x:top>
    </x:border>
    <x:border>
      <x:bottom style="thin">
        <x:color rgb="FFFFFFFF"/>
      </x:bottom>
    </x:border>
    <x:border>
      <x:left style="thin">
        <x:color rgb="FFFFFFFF"/>
      </x:left>
      <x:top style="thin">
        <x:color rgb="FFFFFFFF"/>
      </x:top>
    </x:border>
    <x:border>
      <x:right style="thin">
        <x:color rgb="FFFFFFFF"/>
      </x:right>
      <x:top style="thin">
        <x:color rgb="FFFFFFFF"/>
      </x:top>
    </x:border>
    <x:border>
      <x:left style="thin">
        <x:color rgb="FFFFFFFF"/>
      </x:left>
    </x:border>
    <x:border>
      <x:right style="thin">
        <x:color rgb="FFFFFFFF"/>
      </x:right>
    </x:border>
    <x:border>
      <x:left style="thin">
        <x:color rgb="FFFFFFFF"/>
      </x:left>
      <x:bottom style="thin">
        <x:color rgb="FFFFFFFF"/>
      </x:bottom>
    </x:border>
    <x:border>
      <x:right style="thin">
        <x:color rgb="FFFFFFFF"/>
      </x:right>
      <x:bottom style="thin">
        <x:color rgb="FFFFFFFF"/>
      </x:bottom>
    </x:border>
    <x:border>
      <x:bottom style="thin">
        <x:color rgb="FFD9D9D9"/>
      </x:bottom>
    </x:border>
    <x:border>
      <x:left style="thin">
        <x:color rgb="FFF3F3F3"/>
      </x:left>
    </x:border>
    <x:border>
      <x:top style="thin">
        <x:color rgb="FFF3F3F3"/>
      </x:top>
    </x:border>
    <x:border>
      <x:left style="thin">
        <x:color rgb="FFF3F3F3"/>
      </x:left>
      <x:top style="thin">
        <x:color rgb="FFF3F3F3"/>
      </x:top>
    </x:border>
    <x:border>
      <x:top style="thin">
        <x:color rgb="FFFFFFFF"/>
      </x:top>
      <x:bottom style="thin">
        <x:color rgb="FFC8102E"/>
      </x:bottom>
    </x:border>
    <x:border>
      <x:bottom style="thin">
        <x:color rgb="FFC8102E"/>
      </x:bottom>
    </x:border>
  </x:borders>
  <x:cellStyleXfs count="1">
    <x:xf numFmtId="0" fontId="0" fillId="0" borderId="0" applyFont="1" applyAlignment="1"/>
  </x:cellStyleXfs>
  <x:cellXfs count="113">
    <x:xf numFmtId="0" fontId="0" fillId="0" borderId="0" xfId="0" applyFont="1" applyAlignment="1">
      <x:alignment vertical="bottom" wrapText="0"/>
    </x:xf>
    <x:xf numFmtId="0" fontId="1" fillId="0" borderId="0" xfId="0" applyFont="1" applyAlignment="1">
      <x:alignment vertical="center"/>
    </x:xf>
    <x:xf numFmtId="0" fontId="1" fillId="2" borderId="1" xfId="0" applyFont="1" applyFill="1" applyBorder="1" applyAlignment="1">
      <x:alignment vertical="center"/>
    </x:xf>
    <x:xf numFmtId="0" fontId="2" fillId="0" borderId="1" xfId="0" applyFont="1" applyBorder="1"/>
    <x:xf numFmtId="0" fontId="3" fillId="2" borderId="1" xfId="0" applyFont="1" applyBorder="1" applyAlignment="1">
      <x:alignment horizontal="center" vertical="center"/>
    </x:xf>
    <x:xf numFmtId="0" fontId="2" fillId="0" borderId="2" xfId="0" applyFont="1" applyBorder="1"/>
    <x:xf numFmtId="0" fontId="4" fillId="0" borderId="0" xfId="0" applyFont="1" applyAlignment="1">
      <x:alignment vertical="center"/>
    </x:xf>
    <x:xf numFmtId="0" fontId="5" fillId="3" borderId="0" xfId="0" applyFont="1" applyFill="1" applyAlignment="1">
      <x:alignment horizontal="center" vertical="center"/>
    </x:xf>
    <x:xf numFmtId="0" fontId="5" fillId="4" borderId="3" xfId="0" applyFont="1" applyFill="1" applyBorder="1" applyAlignment="1">
      <x:alignment horizontal="center" vertical="center"/>
    </x:xf>
    <x:xf numFmtId="0" fontId="2" fillId="0" borderId="4" xfId="0" applyFont="1" applyBorder="1"/>
    <x:xf numFmtId="0" fontId="2" fillId="0" borderId="5" xfId="0" applyFont="1" applyBorder="1"/>
    <x:xf numFmtId="0" fontId="2" fillId="0" borderId="6" xfId="0" applyFont="1" applyBorder="1"/>
    <x:xf numFmtId="0" fontId="4" fillId="0" borderId="0" xfId="0" applyFont="1" applyAlignment="1">
      <x:alignment vertical="center" wrapText="1"/>
    </x:xf>
    <x:xf numFmtId="0" fontId="6" fillId="4" borderId="5" xfId="0" applyFont="1" applyBorder="1" applyAlignment="1">
      <x:alignment vertical="center" wrapText="1"/>
    </x:xf>
    <x:xf numFmtId="0" fontId="2" fillId="0" borderId="7" xfId="0" applyFont="1" applyBorder="1"/>
    <x:xf numFmtId="0" fontId="2" fillId="0" borderId="8" xfId="0" applyFont="1" applyBorder="1"/>
    <x:xf numFmtId="0" fontId="6" fillId="0" borderId="0" xfId="0" applyFont="1" applyAlignment="1">
      <x:alignment vertical="center"/>
    </x:xf>
    <x:xf numFmtId="0" fontId="6" fillId="0" borderId="0" xfId="0" applyFont="1" applyAlignment="1">
      <x:alignment vertical="center" wrapText="1"/>
    </x:xf>
    <x:xf numFmtId="164" fontId="7" fillId="0" borderId="0" xfId="0" applyNumberFormat="1" applyFont="1" applyAlignment="1">
      <x:alignment vertical="center"/>
    </x:xf>
    <x:xf numFmtId="164" fontId="8" fillId="2" borderId="0" xfId="0" applyNumberFormat="1" applyFont="1" applyAlignment="1">
      <x:alignment horizontal="center" vertical="center" wrapText="1"/>
    </x:xf>
    <x:xf numFmtId="164" fontId="9" fillId="2" borderId="0" xfId="0" applyNumberFormat="1" applyFont="1" applyAlignment="1">
      <x:alignment horizontal="center" vertical="center"/>
    </x:xf>
    <x:xf numFmtId="0" fontId="8" fillId="2" borderId="0" xfId="0" applyFont="1" applyAlignment="1">
      <x:alignment horizontal="center" vertical="center"/>
    </x:xf>
    <x:xf numFmtId="0" fontId="7" fillId="0" borderId="0" xfId="0" applyFont="1" applyAlignment="1">
      <x:alignment vertical="center"/>
    </x:xf>
    <x:xf numFmtId="0" fontId="10" fillId="0" borderId="0" xfId="0" applyFont="1" applyAlignment="1">
      <x:alignment vertical="center"/>
    </x:xf>
    <x:xf numFmtId="0" fontId="11" fillId="3" borderId="0" xfId="0" applyFont="1" applyAlignment="1">
      <x:alignment horizontal="center" vertical="center" wrapText="1"/>
    </x:xf>
    <x:xf numFmtId="3" fontId="7" fillId="3" borderId="0" xfId="0" applyNumberFormat="1" applyFont="1" applyAlignment="1">
      <x:alignment horizontal="center" vertical="center"/>
    </x:xf>
    <x:xf numFmtId="0" fontId="10" fillId="0" borderId="0" xfId="0" applyFont="1" applyAlignment="1">
      <x:alignment vertical="center"/>
    </x:xf>
    <x:xf numFmtId="0" fontId="7" fillId="0" borderId="0" xfId="0" applyFont="1" applyAlignment="1">
      <x:alignment vertical="center"/>
    </x:xf>
    <x:xf numFmtId="0" fontId="11" fillId="4" borderId="3" xfId="0" applyFont="1" applyBorder="1" applyAlignment="1">
      <x:alignment horizontal="center" vertical="center" wrapText="1"/>
    </x:xf>
    <x:xf numFmtId="0" fontId="12" fillId="4" borderId="1" xfId="0" applyFont="1" applyBorder="1" applyAlignment="1">
      <x:alignment horizontal="right" vertical="center"/>
    </x:xf>
    <x:xf numFmtId="3" fontId="7" fillId="4" borderId="1" xfId="0" applyNumberFormat="1" applyFont="1" applyBorder="1" applyAlignment="1">
      <x:alignment horizontal="center" vertical="center"/>
    </x:xf>
    <x:xf numFmtId="3" fontId="10" fillId="4" borderId="1" xfId="0" applyNumberFormat="1" applyFont="1" applyBorder="1" applyAlignment="1">
      <x:alignment horizontal="center" vertical="center"/>
    </x:xf>
    <x:xf numFmtId="3" fontId="10" fillId="4" borderId="4" xfId="0" applyNumberFormat="1" applyFont="1" applyBorder="1" applyAlignment="1">
      <x:alignment horizontal="center" vertical="center"/>
    </x:xf>
    <x:xf numFmtId="0" fontId="13" fillId="4" borderId="0" xfId="0" applyFont="1" applyAlignment="1">
      <x:alignment horizontal="right" vertical="center"/>
    </x:xf>
    <x:xf numFmtId="3" fontId="14" fillId="4" borderId="0" xfId="0" applyNumberFormat="1" applyFont="1" applyAlignment="1">
      <x:alignment horizontal="center" vertical="center"/>
    </x:xf>
    <x:xf numFmtId="3" fontId="14" fillId="4" borderId="0" xfId="0" applyNumberFormat="1" applyFont="1" applyAlignment="1">
      <x:alignment vertical="center"/>
    </x:xf>
    <x:xf numFmtId="3" fontId="14" fillId="4" borderId="6" xfId="0" applyNumberFormat="1" applyFont="1" applyBorder="1" applyAlignment="1">
      <x:alignment vertical="center"/>
    </x:xf>
    <x:xf numFmtId="0" fontId="7" fillId="0" borderId="9" xfId="0" applyFont="1" applyBorder="1" applyAlignment="1">
      <x:alignment vertical="center"/>
    </x:xf>
    <x:xf numFmtId="0" fontId="15" fillId="4" borderId="2" xfId="0" applyFont="1" applyBorder="1" applyAlignment="1">
      <x:alignment horizontal="right" vertical="center"/>
    </x:xf>
    <x:xf numFmtId="10" fontId="16" fillId="4" borderId="2" xfId="0" applyNumberFormat="1" applyFont="1" applyBorder="1" applyAlignment="1">
      <x:alignment horizontal="center" vertical="center" wrapText="0"/>
    </x:xf>
    <x:xf numFmtId="10" fontId="16" fillId="4" borderId="8" xfId="0" applyNumberFormat="1" applyFont="1" applyBorder="1" applyAlignment="1">
      <x:alignment horizontal="center" vertical="center" wrapText="0"/>
    </x:xf>
    <x:xf numFmtId="10" fontId="7" fillId="4" borderId="1" xfId="0" applyNumberFormat="1" applyFont="1" applyBorder="1" applyAlignment="1">
      <x:alignment horizontal="center" vertical="center" wrapText="0"/>
    </x:xf>
    <x:xf numFmtId="10" fontId="7" fillId="4" borderId="4" xfId="0" applyNumberFormat="1" applyFont="1" applyBorder="1" applyAlignment="1">
      <x:alignment horizontal="center" vertical="center" wrapText="0"/>
    </x:xf>
    <x:xf numFmtId="10" fontId="17" fillId="4" borderId="0" xfId="0" applyNumberFormat="1" applyFont="1" applyAlignment="1">
      <x:alignment horizontal="center" vertical="center" wrapText="0"/>
    </x:xf>
    <x:xf numFmtId="3" fontId="10" fillId="4" borderId="1" xfId="0" applyNumberFormat="1" applyFont="1" applyBorder="1" applyAlignment="1">
      <x:alignment horizontal="center" vertical="center" wrapText="0"/>
    </x:xf>
    <x:xf numFmtId="3" fontId="10" fillId="4" borderId="4" xfId="0" applyNumberFormat="1" applyFont="1" applyBorder="1" applyAlignment="1">
      <x:alignment horizontal="center" vertical="center" wrapText="0"/>
    </x:xf>
    <x:xf numFmtId="3" fontId="14" fillId="4" borderId="0" xfId="0" applyNumberFormat="1" applyFont="1" applyAlignment="1">
      <x:alignment horizontal="center" vertical="center" wrapText="0"/>
    </x:xf>
    <x:xf numFmtId="0" fontId="11" fillId="4" borderId="0" xfId="0" applyFont="1" applyAlignment="1">
      <x:alignment horizontal="center" vertical="center" wrapText="1"/>
    </x:xf>
    <x:xf numFmtId="0" fontId="12" fillId="4" borderId="0" xfId="0" applyFont="1" applyAlignment="1">
      <x:alignment horizontal="right" vertical="center"/>
    </x:xf>
    <x:xf numFmtId="3" fontId="10" fillId="4" borderId="0" xfId="0" applyNumberFormat="1" applyFont="1" applyAlignment="1">
      <x:alignment horizontal="center" vertical="center" wrapText="0"/>
    </x:xf>
    <x:xf numFmtId="0" fontId="15" fillId="4" borderId="0" xfId="0" applyFont="1" applyAlignment="1">
      <x:alignment horizontal="right" vertical="center"/>
    </x:xf>
    <x:xf numFmtId="10" fontId="16" fillId="4" borderId="0" xfId="0" applyNumberFormat="1" applyFont="1" applyAlignment="1">
      <x:alignment horizontal="center" vertical="center" wrapText="0"/>
    </x:xf>
    <x:xf numFmtId="0" fontId="11" fillId="0" borderId="0" xfId="0" applyFont="1" applyAlignment="1">
      <x:alignment horizontal="center" vertical="center" wrapText="1"/>
    </x:xf>
    <x:xf numFmtId="0" fontId="15" fillId="0" borderId="0" xfId="0" applyFont="1" applyAlignment="1">
      <x:alignment horizontal="right" vertical="center"/>
    </x:xf>
    <x:xf numFmtId="10" fontId="16" fillId="0" borderId="0" xfId="0" applyNumberFormat="1" applyFont="1" applyAlignment="1">
      <x:alignment horizontal="center" vertical="center" wrapText="0"/>
    </x:xf>
    <x:xf numFmtId="0" fontId="11" fillId="3" borderId="0" xfId="0" applyFont="1" applyAlignment="1">
      <x:alignment horizontal="center" vertical="center" wrapText="1"/>
    </x:xf>
    <x:xf numFmtId="165" fontId="18" fillId="3" borderId="0" xfId="0" applyNumberFormat="1" applyFont="1" applyAlignment="1">
      <x:alignment vertical="center"/>
    </x:xf>
    <x:xf numFmtId="3" fontId="7" fillId="4" borderId="0" xfId="0" applyNumberFormat="1" applyFont="1" applyAlignment="1">
      <x:alignment horizontal="center" vertical="center" wrapText="0"/>
    </x:xf>
    <x:xf numFmtId="0" fontId="2" fillId="0" borderId="9" xfId="0" applyFont="1" applyBorder="1"/>
    <x:xf numFmtId="0" fontId="15" fillId="4" borderId="9" xfId="0" applyFont="1" applyBorder="1" applyAlignment="1">
      <x:alignment horizontal="right" vertical="center"/>
    </x:xf>
    <x:xf numFmtId="10" fontId="16" fillId="4" borderId="9" xfId="0" applyNumberFormat="1" applyFont="1" applyBorder="1" applyAlignment="1">
      <x:alignment horizontal="center" vertical="center" wrapText="0"/>
    </x:xf>
    <x:xf numFmtId="0" fontId="19" fillId="0" borderId="0" xfId="0" applyFont="1" applyAlignment="1">
      <x:alignment vertical="center"/>
    </x:xf>
    <x:xf numFmtId="3" fontId="19" fillId="4" borderId="0" xfId="0" applyNumberFormat="1" applyFont="1" applyAlignment="1">
      <x:alignment horizontal="center" vertical="center" wrapText="0"/>
    </x:xf>
    <x:xf numFmtId="3" fontId="20" fillId="4" borderId="0" xfId="0" applyNumberFormat="1" applyFont="1" applyAlignment="1">
      <x:alignment horizontal="center" vertical="center" wrapText="0"/>
    </x:xf>
    <x:xf numFmtId="3" fontId="20" fillId="4" borderId="0" xfId="0" applyNumberFormat="1" applyFont="1" applyAlignment="1">
      <x:alignment horizontal="center" vertical="center"/>
    </x:xf>
    <x:xf numFmtId="0" fontId="14" fillId="4" borderId="0" xfId="0" applyFont="1" applyAlignment="1">
      <x:alignment vertical="center"/>
    </x:xf>
    <x:xf numFmtId="0" fontId="14" fillId="4" borderId="0" xfId="0" applyFont="1" applyAlignment="1">
      <x:alignment horizontal="center" vertical="center" wrapText="0"/>
    </x:xf>
    <x:xf numFmtId="0" fontId="14" fillId="4" borderId="0" xfId="0" applyFont="1" applyAlignment="1">
      <x:alignment horizontal="center" vertical="center"/>
    </x:xf>
    <x:xf numFmtId="0" fontId="7" fillId="4" borderId="0" xfId="0" applyFont="1" applyAlignment="1">
      <x:alignment horizontal="center" vertical="center" wrapText="0"/>
    </x:xf>
    <x:xf numFmtId="2" fontId="7" fillId="4" borderId="0" xfId="0" applyNumberFormat="1" applyFont="1" applyAlignment="1">
      <x:alignment horizontal="center" vertical="center" wrapText="0"/>
    </x:xf>
    <x:xf numFmtId="2" fontId="17" fillId="4" borderId="0" xfId="0" applyNumberFormat="1" applyFont="1" applyAlignment="1">
      <x:alignment horizontal="center" vertical="center" wrapText="0"/>
    </x:xf>
    <x:xf numFmtId="2" fontId="14" fillId="4" borderId="0" xfId="0" applyNumberFormat="1" applyFont="1" applyAlignment="1">
      <x:alignment vertical="center"/>
    </x:xf>
    <x:xf numFmtId="0" fontId="21" fillId="0" borderId="0" xfId="0" applyFont="1" applyAlignment="1">
      <x:alignment horizontal="center" vertical="center" wrapText="1"/>
    </x:xf>
    <x:xf numFmtId="0" fontId="12" fillId="0" borderId="0" xfId="0" applyFont="1" applyAlignment="1">
      <x:alignment vertical="center"/>
    </x:xf>
    <x:xf numFmtId="0" fontId="7" fillId="0" borderId="0" xfId="0" applyFont="1" applyAlignment="1">
      <x:alignment horizontal="center" vertical="center"/>
    </x:xf>
    <x:xf numFmtId="0" fontId="22" fillId="4" borderId="0" xfId="0" applyFont="1"/>
    <x:xf numFmtId="0" fontId="23" fillId="4" borderId="0" xfId="0" applyFont="1"/>
    <x:xf numFmtId="0" fontId="23" fillId="4" borderId="10" xfId="0" applyFont="1" applyBorder="1"/>
    <x:xf numFmtId="0" fontId="23" fillId="4" borderId="0" xfId="0" applyFont="1"/>
    <x:xf numFmtId="0" fontId="22" fillId="0" borderId="0" xfId="0" applyFont="1"/>
    <x:xf numFmtId="0" fontId="23" fillId="0" borderId="0" xfId="0" applyFont="1"/>
    <x:xf numFmtId="0" fontId="23" fillId="0" borderId="10" xfId="0" applyFont="1" applyBorder="1"/>
    <x:xf numFmtId="0" fontId="22" fillId="4" borderId="11" xfId="0" applyFont="1" applyBorder="1"/>
    <x:xf numFmtId="0" fontId="23" fillId="0" borderId="11" xfId="0" applyFont="1" applyBorder="1"/>
    <x:xf numFmtId="0" fontId="23" fillId="0" borderId="12" xfId="0" applyFont="1" applyBorder="1"/>
    <x:xf numFmtId="0" fontId="1" fillId="5" borderId="1" xfId="0" applyNumberFormat="1" applyFont="1" applyFill="1" applyBorder="1" applyAlignment="1">
      <x:alignment vertical="center"/>
    </x:xf>
    <x:xf numFmtId="0" fontId="2" fillId="5" borderId="1" xfId="0" applyNumberFormat="1" applyFont="1" applyFill="1" applyBorder="1"/>
    <x:xf numFmtId="0" fontId="3" fillId="5" borderId="1" xfId="0" applyNumberFormat="1" applyFont="1" applyFill="1" applyBorder="1" applyAlignment="1">
      <x:alignment horizontal="center" vertical="center"/>
    </x:xf>
    <x:xf numFmtId="0" fontId="24" fillId="5" borderId="1" xfId="0" applyNumberFormat="1" applyFont="1" applyFill="1" applyBorder="1" applyAlignment="1">
      <x:alignment vertical="center"/>
    </x:xf>
    <x:xf numFmtId="0" fontId="24" fillId="5" borderId="1" xfId="0" applyNumberFormat="1" applyFont="1" applyFill="1" applyBorder="1"/>
    <x:xf numFmtId="0" fontId="24" fillId="5" borderId="1" xfId="0" applyNumberFormat="1" applyFont="1" applyFill="1" applyBorder="1" applyAlignment="1">
      <x:alignment horizontal="center" vertical="center"/>
    </x:xf>
    <x:xf numFmtId="0" fontId="24" fillId="5" borderId="13" xfId="0" applyNumberFormat="1" applyFont="1" applyFill="1" applyBorder="1" applyAlignment="1">
      <x:alignment vertical="center"/>
    </x:xf>
    <x:xf numFmtId="0" fontId="24" fillId="5" borderId="13" xfId="0" applyNumberFormat="1" applyFont="1" applyFill="1" applyBorder="1" applyAlignment="1">
      <x:alignment horizontal="center" vertic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 applyAlignment="1">
      <x:alignment vertical="bottom" wrapText="0"/>
    </x:xf>
    <x:xf numFmtId="0" fontId="25" fillId="6" borderId="0" xfId="0" applyNumberFormat="1" applyFont="1" applyFill="1" applyBorder="1" applyAlignment="1">
      <x:alignment horizontal="center" vertical="center"/>
    </x:xf>
    <x:xf numFmtId="0" fontId="25" fillId="6" borderId="0" xfId="0" applyNumberFormat="1" applyFont="1" applyFill="1" applyBorder="1" applyAlignment="1">
      <x:alignment vertical="bottom" wrapText="0"/>
    </x:xf>
    <x:xf numFmtId="0" fontId="25" fillId="6" borderId="0" xfId="0" applyNumberFormat="1" applyFont="1" applyFill="1" applyBorder="1" applyAlignment="1">
      <x:alignment vertical="center" wrapText="0"/>
    </x:xf>
    <x:xf numFmtId="0" fontId="25" fillId="6" borderId="14" xfId="0" applyNumberFormat="1" applyFont="1" applyFill="1" applyBorder="1" applyAlignment="1">
      <x:alignment horizontal="center" vertical="center"/>
    </x:xf>
    <x:xf numFmtId="0" fontId="25" fillId="6" borderId="14" xfId="0" applyNumberFormat="1" applyFont="1" applyFill="1" applyBorder="1" applyAlignment="1">
      <x:alignment vertical="center" wrapText="0"/>
    </x:xf>
    <x:xf numFmtId="0" fontId="11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bottom" wrapText="0"/>
    </x:xf>
    <x:xf numFmtId="3" fontId="7" fillId="5" borderId="0" xfId="0" applyNumberFormat="1" applyFont="1" applyFill="1" applyBorder="1" applyAlignment="1">
      <x:alignment horizontal="center" vertical="center"/>
    </x:xf>
    <x:xf numFmtId="0" fontId="26" fillId="5" borderId="0" xfId="0" applyNumberFormat="1" applyFont="1" applyFill="1" applyBorder="1" applyAlignment="1">
      <x:alignment horizontal="center" vertical="center" wrapText="1"/>
    </x:xf>
    <x:xf numFmtId="0" fontId="26" fillId="5" borderId="0" xfId="0" applyNumberFormat="1" applyFont="1" applyFill="1" applyBorder="1" applyAlignment="1">
      <x:alignment vertical="bottom" wrapText="0"/>
    </x:xf>
    <x:xf numFmtId="3" fontId="26" fillId="5" borderId="0" xfId="0" applyNumberFormat="1" applyFont="1" applyFill="1" applyBorder="1" applyAlignment="1">
      <x:alignment horizontal="center" vertical="center"/>
    </x:xf>
    <x:xf numFmtId="0" fontId="26" fillId="5" borderId="0" xfId="0" applyNumberFormat="1" applyFont="1" applyFill="1" applyBorder="1" applyAlignment="1">
      <x:alignment vertical="center" wrapText="0"/>
    </x:xf>
    <x:xf numFmtId="0" fontId="26" fillId="5" borderId="14" xfId="0" applyNumberFormat="1" applyFont="1" applyFill="1" applyBorder="1" applyAlignment="1">
      <x:alignment horizontal="center" vertical="center" wrapText="1"/>
    </x:xf>
    <x:xf numFmtId="0" fontId="26" fillId="5" borderId="14" xfId="0" applyNumberFormat="1" applyFont="1" applyFill="1" applyBorder="1" applyAlignment="1">
      <x:alignment vertical="center" wrapText="0"/>
    </x:xf>
    <x:xf numFmtId="3" fontId="26" fillId="5" borderId="14" xfId="0" applyNumberFormat="1" applyFont="1" applyFill="1" applyBorder="1" applyAlignment="1">
      <x:alignment horizontal="center" vertical="center"/>
    </x:xf>
    <x:xf numFmtId="0" fontId="8" fillId="7" borderId="0" xfId="0" applyNumberFormat="1" applyFont="1" applyFill="1" applyBorder="1" applyAlignment="1">
      <x:alignment horizontal="center" vertical="center"/>
    </x:xf>
    <x:xf numFmtId="0" fontId="27" fillId="7" borderId="0" xfId="0" applyNumberFormat="1" applyFont="1" applyFill="1" applyBorder="1" applyAlignment="1">
      <x:alignment horizontal="center" vertical="center"/>
    </x:xf>
    <x:xf numFmtId="0" fontId="27" fillId="7" borderId="14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3">
    <x:dxf>
      <x:font>
        <x:color rgb="FF1155CC"/>
      </x:font>
      <x:fill>
        <x:patternFill patternType="none"/>
      </x:fill>
      <x:border/>
    </x:dxf>
    <x:dxf>
      <x:font>
        <x:color rgb="FFC8102E"/>
      </x:font>
      <x:fill>
        <x:patternFill patternType="none"/>
      </x:fill>
      <x:border/>
    </x:dxf>
    <x:dxf>
      <x:font>
        <x:color rgb="FF0000FF"/>
      </x:font>
      <x:fill>
        <x:patternFill patternType="none"/>
      </x:fill>
      <x:border/>
    </x:dxf>
  </x:dxfs>
</x: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styles" Target="/xl/styles.xml" Id="R12112686ec714cdb"/><Relationship Type="http://schemas.openxmlformats.org/officeDocument/2006/relationships/theme" Target="/xl/theme/theme1.xml" Id="Rd0368249a1514896"/><Relationship Type="http://schemas.openxmlformats.org/officeDocument/2006/relationships/sharedStrings" Target="/xl/sharedStrings.xml" Id="Ra9e67e6c41d84f1b"/><Relationship Type="http://schemas.openxmlformats.org/officeDocument/2006/relationships/worksheet" Target="/xl/worksheets/sheet1.xml" Id="R9d8865cc4b3840a2"/><Relationship Type="http://schemas.openxmlformats.org/officeDocument/2006/relationships/worksheet" Target="/xl/worksheets/sheet2.xml" Id="Rc23dff11a07946f3"/><Relationship Type="http://schemas.openxmlformats.org/officeDocument/2006/relationships/worksheet" Target="/xl/worksheets/sheet3.xml" Id="Rc7be87454cda4af8"/></Relationships>
</file>

<file path=xl/drawings/_rels/drawing1.xml.rels><?xml version='1.0' encoding='UTF-8' standalone='yes'?>
<Relationships xmlns="http://schemas.openxmlformats.org/package/2006/relationships"><Relationship Type="http://schemas.openxmlformats.org/officeDocument/2006/relationships/image" Target="/xl/media/image.png" Id="R9107dcaef8c64456"/></Relationships>
</file>

<file path=xl/drawings/_rels/drawing2.xml.rels><?xml version='1.0' encoding='UTF-8' standalone='yes'?>
<Relationships xmlns="http://schemas.openxmlformats.org/package/2006/relationships"><Relationship Type="http://schemas.openxmlformats.org/officeDocument/2006/relationships/image" Target="/xl/media/image2.png" Id="R494a2ebbc7844ccc"/></Relationships>
</file>

<file path=xl/drawings/_rels/drawing3.xml.rels><?xml version='1.0' encoding='UTF-8' standalone='yes'?>
<Relationships xmlns="http://schemas.openxmlformats.org/package/2006/relationships"><Relationship Type="http://schemas.openxmlformats.org/officeDocument/2006/relationships/chart" Target="/xl/drawings/charts/chart1.xml" Id="Ra5f3919cd46b46a1"/><Relationship Type="http://schemas.openxmlformats.org/officeDocument/2006/relationships/chart" Target="/xl/drawings/charts/chart2.xml" Id="R4e575bc6d53247eb"/><Relationship Type="http://schemas.openxmlformats.org/officeDocument/2006/relationships/chart" Target="/xl/drawings/charts/chart3.xml" Id="R858d2b0445fa49b4"/><Relationship Type="http://schemas.openxmlformats.org/officeDocument/2006/relationships/chart" Target="/xl/drawings/charts/chart4.xml" Id="Rd450968fe5c34bf0"/><Relationship Type="http://schemas.openxmlformats.org/officeDocument/2006/relationships/chart" Target="/xl/drawings/charts/chart5.xml" Id="R33dcdbb6d91e4a51"/><Relationship Type="http://schemas.openxmlformats.org/officeDocument/2006/relationships/chart" Target="/xl/drawings/charts/chart6.xml" Id="R348be89f8a414522"/><Relationship Type="http://schemas.openxmlformats.org/officeDocument/2006/relationships/chart" Target="/xl/drawings/charts/chart7.xml" Id="Rc0b9c15de15e4edc"/><Relationship Type="http://schemas.openxmlformats.org/officeDocument/2006/relationships/chart" Target="/xl/drawings/charts/chart8.xml" Id="R8a9ea3cc5c6f4fd3"/><Relationship Type="http://schemas.openxmlformats.org/officeDocument/2006/relationships/chart" Target="/xl/drawings/charts/chart9.xml" Id="Ra04579a228ac43d6"/><Relationship Type="http://schemas.openxmlformats.org/officeDocument/2006/relationships/chart" Target="/xl/drawings/charts/chart10.xml" Id="R662810399acd451e"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090909"/>
                </a:solidFill>
                <a:latin typeface="Open Sans"/>
                <a:ea typeface="Open Sans"/>
                <a:cs typeface="Open Sans"/>
              </a:rPr>
              <a:t>V I S I T A N T E 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090909"/>
              </a:solidFill>
              <a:latin typeface="Open Sans"/>
              <a:ea typeface="Open Sans"/>
              <a:cs typeface="Open Sans"/>
            </a:defRPr>
          </a:pPr>
        </a:p>
      </c:txPr>
    </c:title>
    <c:plotArea>
      <c:lineChart>
        <c:grouping val="standard"/>
        <c:ser>
          <c:idx val="0"/>
          <c:order val="0"/>
          <c:tx>
            <c:strRef>
              <c:f>Dashboard!$C$3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 w="19050" cmpd="sng">
              <a:solidFill>
                <a:srgbClr val="4A86E8">
                  <a:alpha val="100000"/>
                </a:srgbClr>
              </a:solidFill>
            </a:ln>
          </c:spPr>
          <c:marker>
            <c:symbol val="circle"/>
            <c:size val="2"/>
            <c:spPr>
              <a:solidFill xmlns:a="http://schemas.openxmlformats.org/drawingml/2006/main">
                <a:srgbClr val="4A86E8">
                  <a:alpha val="100000"/>
                </a:srgbClr>
              </a:solidFill>
              <a:ln xmlns:a="http://schemas.openxmlformats.org/drawingml/2006/main" cmpd="sng">
                <a:solidFill>
                  <a:srgbClr val="4A86E8">
                    <a:alpha val="100000"/>
                  </a:srgbClr>
                </a:solidFill>
              </a:ln>
            </c:spPr>
          </c:marker>
          <c:cat>
            <c:strLit>
              <c:ptCount val="0"/>
            </c:strLit>
          </c:cat>
          <c:val>
            <c:numRef>
              <c:f>Dashboard!$D$3:$O$3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strRef>
              <c:f>Dashboard!$C$4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 w="19050" cmpd="sng">
              <a:solidFill>
                <a:srgbClr val="C8102E">
                  <a:alpha val="100000"/>
                </a:srgbClr>
              </a:solidFill>
            </a:ln>
          </c:spPr>
          <c:marker>
            <c:symbol val="circle"/>
            <c:size val="2"/>
            <c:spPr>
              <a:solidFill xmlns:a="http://schemas.openxmlformats.org/drawingml/2006/main">
                <a:srgbClr val="C8102E">
                  <a:alpha val="100000"/>
                </a:srgbClr>
              </a:solidFill>
              <a:ln xmlns:a="http://schemas.openxmlformats.org/drawingml/2006/main" cmpd="sng">
                <a:solidFill>
                  <a:srgbClr val="C8102E">
                    <a:alpha val="100000"/>
                  </a:srgbClr>
                </a:solidFill>
              </a:ln>
            </c:spPr>
          </c:marker>
          <c:cat>
            <c:strLit>
              <c:ptCount val="0"/>
            </c:strLit>
          </c:cat>
          <c:val>
            <c:numRef>
              <c:f>Dashboard!$D$4:$O$4</c:f>
              <c:numCache>
                <c:formatCode>General</c:formatCode>
                <c:ptCount val="0"/>
              </c:numCache>
            </c:numRef>
          </c:val>
          <c:smooth val="0"/>
        </c:ser>
        <c:axId val="2031908793"/>
        <c:axId val="804437369"/>
      </c:lineChart>
      <c:catAx>
        <c:axId val="2031908793"/>
        <c:scaling>
          <c:orientation val="minMax"/>
        </c:scaling>
        <c:delete val="0"/>
        <c:axPos val="b"/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90909"/>
                  </a:solidFill>
                  <a:latin typeface="Open Sans"/>
                  <a:ea typeface="Open Sans"/>
                  <a:cs typeface="Open Sans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090909"/>
                </a:solidFill>
                <a:latin typeface="Open Sans"/>
                <a:ea typeface="Open Sans"/>
                <a:cs typeface="Open Sans"/>
              </a:defRPr>
            </a:pPr>
          </a:p>
        </c:txPr>
        <c:crossAx val="804437369"/>
      </c:catAx>
      <c:valAx>
        <c:axId val="804437369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minorGridlines>
          <c:spPr>
            <a:ln xmlns:a="http://schemas.openxmlformats.org/drawingml/2006/main">
              <a:solidFill>
                <a:srgbClr val="CCCCCC">
                  <a:alpha val="0"/>
                </a:srgbClr>
              </a:solidFill>
            </a:ln>
          </c:spPr>
        </c:minorGridlines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90909"/>
                  </a:solidFill>
                  <a:latin typeface="Open Sans"/>
                  <a:ea typeface="Open Sans"/>
                  <a:cs typeface="Open Sans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B7B7B7"/>
                </a:solidFill>
                <a:latin typeface="Open Sans"/>
                <a:ea typeface="Open Sans"/>
                <a:cs typeface="Open Sans"/>
              </a:defRPr>
            </a:pPr>
          </a:p>
        </c:txPr>
        <c:crossAx val="2031908793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 i="0">
              <a:solidFill>
                <a:srgbClr val="090909"/>
              </a:solidFill>
              <a:latin typeface="Open Sans"/>
              <a:ea typeface="Open Sans"/>
              <a:cs typeface="Open Sans"/>
            </a:defRPr>
          </a:pPr>
        </a:p>
      </c:txPr>
    </c:legend>
    <c:plotVisOnly val="1"/>
  </c:chart>
  <c:spPr>
    <a:solidFill xmlns:a="http://schemas.openxmlformats.org/drawingml/2006/main">
      <a:srgbClr val="FFFFFF">
        <a:alpha val="0"/>
      </a:srgbClr>
    </a:solidFill>
  </c:spPr>
</c:chartSpace>
</file>

<file path=xl/drawings/charts/chart2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090909"/>
                </a:solidFill>
                <a:latin typeface="Open Sans"/>
                <a:ea typeface="Open Sans"/>
                <a:cs typeface="Open Sans"/>
              </a:rPr>
              <a:t>N Ú M E R O   D E   L E A D S 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090909"/>
              </a:solidFill>
              <a:latin typeface="Open Sans"/>
              <a:ea typeface="Open Sans"/>
              <a:cs typeface="Open Sans"/>
            </a:defRPr>
          </a:pPr>
        </a:p>
      </c:txPr>
    </c:title>
    <c:plotArea>
      <c:lineChart>
        <c:grouping val="standard"/>
        <c:ser>
          <c:idx val="0"/>
          <c:order val="0"/>
          <c:tx>
            <c:strRef>
              <c:f>Dashboard!$C$9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 cmpd="sng">
              <a:solidFill>
                <a:srgbClr val="090909"/>
              </a:solidFill>
            </a:ln>
          </c:spPr>
          <c:marker>
            <c:symbol val="circle"/>
            <c:size val="2"/>
            <c:spPr>
              <a:solidFill xmlns:a="http://schemas.openxmlformats.org/drawingml/2006/main">
                <a:srgbClr val="090909"/>
              </a:solidFill>
              <a:ln xmlns:a="http://schemas.openxmlformats.org/drawingml/2006/main" cmpd="sng">
                <a:solidFill>
                  <a:srgbClr val="090909"/>
                </a:solidFill>
              </a:ln>
            </c:spPr>
          </c:marker>
          <c:cat>
            <c:strLit>
              <c:ptCount val="0"/>
            </c:strLit>
          </c:cat>
          <c:val>
            <c:numRef>
              <c:f>Dashboard!$D$9:$O$9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strRef>
              <c:f>Dashboard!$C$10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 cmpd="sng">
              <a:solidFill>
                <a:srgbClr val="C8102E"/>
              </a:solidFill>
            </a:ln>
          </c:spPr>
          <c:marker>
            <c:symbol val="circle"/>
            <c:size val="2"/>
            <c:spPr>
              <a:solidFill xmlns:a="http://schemas.openxmlformats.org/drawingml/2006/main">
                <a:srgbClr val="C8102E"/>
              </a:solidFill>
              <a:ln xmlns:a="http://schemas.openxmlformats.org/drawingml/2006/main" cmpd="sng">
                <a:solidFill>
                  <a:srgbClr val="C8102E"/>
                </a:solidFill>
              </a:ln>
            </c:spPr>
          </c:marker>
          <c:cat>
            <c:strLit>
              <c:ptCount val="0"/>
            </c:strLit>
          </c:cat>
          <c:val>
            <c:numRef>
              <c:f>Dashboard!$D$10:$O$10</c:f>
              <c:numCache>
                <c:formatCode>General</c:formatCode>
                <c:ptCount val="0"/>
              </c:numCache>
            </c:numRef>
          </c:val>
          <c:smooth val="0"/>
        </c:ser>
        <c:axId val="157627730"/>
        <c:axId val="1984412880"/>
      </c:lineChart>
      <c:catAx>
        <c:axId val="157627730"/>
        <c:scaling>
          <c:orientation val="minMax"/>
        </c:scaling>
        <c:delete val="0"/>
        <c:axPos val="b"/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90909"/>
                  </a:solidFill>
                  <a:latin typeface="Open Sans"/>
                  <a:ea typeface="Open Sans"/>
                  <a:cs typeface="Open Sans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090909"/>
                </a:solidFill>
                <a:latin typeface="Open Sans"/>
                <a:ea typeface="Open Sans"/>
                <a:cs typeface="Open Sans"/>
              </a:defRPr>
            </a:pPr>
          </a:p>
        </c:txPr>
        <c:crossAx val="1984412880"/>
      </c:catAx>
      <c:valAx>
        <c:axId val="1984412880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minorGridlines>
          <c:spPr>
            <a:ln xmlns:a="http://schemas.openxmlformats.org/drawingml/2006/main">
              <a:solidFill>
                <a:srgbClr val="CCCCCC">
                  <a:alpha val="0"/>
                </a:srgbClr>
              </a:solidFill>
            </a:ln>
          </c:spPr>
        </c:minorGridlines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90909"/>
                  </a:solidFill>
                  <a:latin typeface="Open Sans"/>
                  <a:ea typeface="Open Sans"/>
                  <a:cs typeface="Open Sans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B7B7B7"/>
                </a:solidFill>
                <a:latin typeface="Open Sans"/>
                <a:ea typeface="Open Sans"/>
                <a:cs typeface="Open Sans"/>
              </a:defRPr>
            </a:pPr>
          </a:p>
        </c:txPr>
        <c:crossAx val="157627730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 i="0">
              <a:solidFill>
                <a:srgbClr val="090909"/>
              </a:solidFill>
              <a:latin typeface="Open Sans"/>
              <a:ea typeface="Open Sans"/>
              <a:cs typeface="Open Sans"/>
            </a:defRPr>
          </a:pPr>
        </a:p>
      </c:txPr>
    </c:legend>
    <c:plotVisOnly val="1"/>
  </c:chart>
</c:chartSpace>
</file>

<file path=xl/drawings/charts/chart3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090909"/>
                </a:solidFill>
                <a:latin typeface="Open Sans"/>
                <a:ea typeface="Open Sans"/>
                <a:cs typeface="Open Sans"/>
              </a:rPr>
              <a:t>O P O R T U N I D A D E 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090909"/>
              </a:solidFill>
              <a:latin typeface="Open Sans"/>
              <a:ea typeface="Open Sans"/>
              <a:cs typeface="Open Sans"/>
            </a:defRPr>
          </a:pPr>
        </a:p>
      </c:txPr>
    </c:title>
    <c:plotArea>
      <c:lineChart>
        <c:grouping val="standard"/>
        <c:ser>
          <c:idx val="0"/>
          <c:order val="0"/>
          <c:tx>
            <c:strRef>
              <c:f>Dashboard!$C$15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 cmpd="sng">
              <a:solidFill>
                <a:srgbClr val="090909"/>
              </a:solidFill>
            </a:ln>
          </c:spPr>
          <c:marker>
            <c:symbol val="circle"/>
            <c:size val="2"/>
            <c:spPr>
              <a:solidFill xmlns:a="http://schemas.openxmlformats.org/drawingml/2006/main">
                <a:srgbClr val="090909"/>
              </a:solidFill>
              <a:ln xmlns:a="http://schemas.openxmlformats.org/drawingml/2006/main" cmpd="sng">
                <a:solidFill>
                  <a:srgbClr val="090909"/>
                </a:solidFill>
              </a:ln>
            </c:spPr>
          </c:marker>
          <c:cat>
            <c:strLit>
              <c:ptCount val="0"/>
            </c:strLit>
          </c:cat>
          <c:val>
            <c:numRef>
              <c:f>Dashboard!$D$15:$O$15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strRef>
              <c:f>Dashboard!$C$16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 cmpd="sng">
              <a:solidFill>
                <a:srgbClr val="C8102E"/>
              </a:solidFill>
            </a:ln>
          </c:spPr>
          <c:marker>
            <c:symbol val="circle"/>
            <c:size val="2"/>
            <c:spPr>
              <a:solidFill xmlns:a="http://schemas.openxmlformats.org/drawingml/2006/main">
                <a:srgbClr val="C8102E"/>
              </a:solidFill>
              <a:ln xmlns:a="http://schemas.openxmlformats.org/drawingml/2006/main" cmpd="sng">
                <a:solidFill>
                  <a:srgbClr val="C8102E"/>
                </a:solidFill>
              </a:ln>
            </c:spPr>
          </c:marker>
          <c:cat>
            <c:strLit>
              <c:ptCount val="0"/>
            </c:strLit>
          </c:cat>
          <c:val>
            <c:numRef>
              <c:f>Dashboard!$D$16:$O$16</c:f>
              <c:numCache>
                <c:formatCode>General</c:formatCode>
                <c:ptCount val="0"/>
              </c:numCache>
            </c:numRef>
          </c:val>
          <c:smooth val="0"/>
        </c:ser>
        <c:axId val="1965440714"/>
        <c:axId val="1106753301"/>
      </c:lineChart>
      <c:catAx>
        <c:axId val="1965440714"/>
        <c:scaling>
          <c:orientation val="minMax"/>
        </c:scaling>
        <c:delete val="0"/>
        <c:axPos val="b"/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90909"/>
                  </a:solidFill>
                  <a:latin typeface="Open Sans"/>
                  <a:ea typeface="Open Sans"/>
                  <a:cs typeface="Open Sans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090909"/>
                </a:solidFill>
                <a:latin typeface="Open Sans"/>
                <a:ea typeface="Open Sans"/>
                <a:cs typeface="Open Sans"/>
              </a:defRPr>
            </a:pPr>
          </a:p>
        </c:txPr>
        <c:crossAx val="1106753301"/>
      </c:catAx>
      <c:valAx>
        <c:axId val="1106753301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minorGridlines>
          <c:spPr>
            <a:ln xmlns:a="http://schemas.openxmlformats.org/drawingml/2006/main">
              <a:solidFill>
                <a:srgbClr val="CCCCCC">
                  <a:alpha val="0"/>
                </a:srgbClr>
              </a:solidFill>
            </a:ln>
          </c:spPr>
        </c:minorGridlines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90909"/>
                  </a:solidFill>
                  <a:latin typeface="Open Sans"/>
                  <a:ea typeface="Open Sans"/>
                  <a:cs typeface="Open Sans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B7B7B7"/>
                </a:solidFill>
                <a:latin typeface="Open Sans"/>
                <a:ea typeface="Open Sans"/>
                <a:cs typeface="Open Sans"/>
              </a:defRPr>
            </a:pPr>
          </a:p>
        </c:txPr>
        <c:crossAx val="1965440714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 i="0">
              <a:solidFill>
                <a:srgbClr val="090909"/>
              </a:solidFill>
              <a:latin typeface="Open Sans"/>
              <a:ea typeface="Open Sans"/>
              <a:cs typeface="Open Sans"/>
            </a:defRPr>
          </a:pPr>
        </a:p>
      </c:txPr>
    </c:legend>
    <c:plotVisOnly val="1"/>
  </c:chart>
</c:chartSpace>
</file>

<file path=xl/drawings/charts/chart4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090909"/>
                </a:solidFill>
                <a:latin typeface="Open Sans"/>
                <a:ea typeface="Open Sans"/>
                <a:cs typeface="Open Sans"/>
              </a:rPr>
              <a:t>V E N D A 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090909"/>
              </a:solidFill>
              <a:latin typeface="Open Sans"/>
              <a:ea typeface="Open Sans"/>
              <a:cs typeface="Open Sans"/>
            </a:defRPr>
          </a:pPr>
        </a:p>
      </c:txPr>
    </c:title>
    <c:plotArea>
      <c:lineChart>
        <c:grouping val="standard"/>
        <c:ser>
          <c:idx val="0"/>
          <c:order val="0"/>
          <c:tx>
            <c:strRef>
              <c:f>Dashboard!$C$21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 cmpd="sng">
              <a:solidFill>
                <a:srgbClr val="090909"/>
              </a:solidFill>
            </a:ln>
          </c:spPr>
          <c:marker>
            <c:symbol val="circle"/>
            <c:size val="2"/>
            <c:spPr>
              <a:solidFill xmlns:a="http://schemas.openxmlformats.org/drawingml/2006/main">
                <a:srgbClr val="090909"/>
              </a:solidFill>
              <a:ln xmlns:a="http://schemas.openxmlformats.org/drawingml/2006/main" cmpd="sng">
                <a:solidFill>
                  <a:srgbClr val="090909"/>
                </a:solidFill>
              </a:ln>
            </c:spPr>
          </c:marker>
          <c:cat>
            <c:strLit>
              <c:ptCount val="0"/>
            </c:strLit>
          </c:cat>
          <c:val>
            <c:numRef>
              <c:f>Dashboard!$D$21:$O$21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strRef>
              <c:f>Dashboard!$C$22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 cmpd="sng">
              <a:solidFill>
                <a:srgbClr val="C8102E"/>
              </a:solidFill>
            </a:ln>
          </c:spPr>
          <c:marker>
            <c:symbol val="circle"/>
            <c:size val="2"/>
            <c:spPr>
              <a:solidFill xmlns:a="http://schemas.openxmlformats.org/drawingml/2006/main">
                <a:srgbClr val="C8102E"/>
              </a:solidFill>
              <a:ln xmlns:a="http://schemas.openxmlformats.org/drawingml/2006/main" cmpd="sng">
                <a:solidFill>
                  <a:srgbClr val="C8102E"/>
                </a:solidFill>
              </a:ln>
            </c:spPr>
          </c:marker>
          <c:cat>
            <c:strLit>
              <c:ptCount val="0"/>
            </c:strLit>
          </c:cat>
          <c:val>
            <c:numRef>
              <c:f>Dashboard!$D$22:$O$22</c:f>
              <c:numCache>
                <c:formatCode>General</c:formatCode>
                <c:ptCount val="0"/>
              </c:numCache>
            </c:numRef>
          </c:val>
          <c:smooth val="0"/>
        </c:ser>
        <c:axId val="1797125108"/>
        <c:axId val="434992280"/>
      </c:lineChart>
      <c:catAx>
        <c:axId val="1797125108"/>
        <c:scaling>
          <c:orientation val="minMax"/>
        </c:scaling>
        <c:delete val="0"/>
        <c:axPos val="b"/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90909"/>
                  </a:solidFill>
                  <a:latin typeface="Open Sans"/>
                  <a:ea typeface="Open Sans"/>
                  <a:cs typeface="Open Sans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090909"/>
                </a:solidFill>
                <a:latin typeface="Open Sans"/>
                <a:ea typeface="Open Sans"/>
                <a:cs typeface="Open Sans"/>
              </a:defRPr>
            </a:pPr>
          </a:p>
        </c:txPr>
        <c:crossAx val="434992280"/>
      </c:catAx>
      <c:valAx>
        <c:axId val="434992280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minorGridlines>
          <c:spPr>
            <a:ln xmlns:a="http://schemas.openxmlformats.org/drawingml/2006/main">
              <a:solidFill>
                <a:srgbClr val="CCCCCC">
                  <a:alpha val="0"/>
                </a:srgbClr>
              </a:solidFill>
            </a:ln>
          </c:spPr>
        </c:minorGridlines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90909"/>
                  </a:solidFill>
                  <a:latin typeface="Open Sans"/>
                  <a:ea typeface="Open Sans"/>
                  <a:cs typeface="Open Sans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B7B7B7"/>
                </a:solidFill>
                <a:latin typeface="Open Sans"/>
                <a:ea typeface="Open Sans"/>
                <a:cs typeface="Open Sans"/>
              </a:defRPr>
            </a:pPr>
          </a:p>
        </c:txPr>
        <c:crossAx val="1797125108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 i="0">
              <a:solidFill>
                <a:srgbClr val="090909"/>
              </a:solidFill>
              <a:latin typeface="Open Sans"/>
              <a:ea typeface="Open Sans"/>
              <a:cs typeface="Open Sans"/>
            </a:defRPr>
          </a:pPr>
        </a:p>
      </c:txPr>
    </c:legend>
    <c:plotVisOnly val="1"/>
  </c:chart>
</c:chartSpace>
</file>

<file path=xl/drawings/charts/chart5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090909"/>
                </a:solidFill>
                <a:latin typeface="Open Sans"/>
                <a:ea typeface="Open Sans"/>
                <a:cs typeface="Open Sans"/>
              </a:rPr>
              <a:t>L E A D S   V I A   E M A I L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090909"/>
              </a:solidFill>
              <a:latin typeface="Open Sans"/>
              <a:ea typeface="Open Sans"/>
              <a:cs typeface="Open Sans"/>
            </a:defRPr>
          </a:pPr>
        </a:p>
      </c:txPr>
    </c:title>
    <c:plotArea>
      <c:lineChart>
        <c:grouping val="standard"/>
        <c:ser>
          <c:idx val="0"/>
          <c:order val="0"/>
          <c:tx>
            <c:strRef>
              <c:f>Dashboard!$C$26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 cmpd="sng">
              <a:solidFill>
                <a:srgbClr val="090909"/>
              </a:solidFill>
            </a:ln>
          </c:spPr>
          <c:marker>
            <c:symbol val="circle"/>
            <c:size val="2"/>
            <c:spPr>
              <a:solidFill xmlns:a="http://schemas.openxmlformats.org/drawingml/2006/main">
                <a:srgbClr val="090909"/>
              </a:solidFill>
              <a:ln xmlns:a="http://schemas.openxmlformats.org/drawingml/2006/main" cmpd="sng">
                <a:solidFill>
                  <a:srgbClr val="090909"/>
                </a:solidFill>
              </a:ln>
            </c:spPr>
          </c:marker>
          <c:cat>
            <c:strLit>
              <c:ptCount val="0"/>
            </c:strLit>
          </c:cat>
          <c:val>
            <c:numRef>
              <c:f>Dashboard!$D$26:$O$26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strRef>
              <c:f>Dashboard!$C$27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 cmpd="sng">
              <a:solidFill>
                <a:srgbClr val="C8102E"/>
              </a:solidFill>
            </a:ln>
          </c:spPr>
          <c:marker>
            <c:symbol val="circle"/>
            <c:size val="2"/>
            <c:spPr>
              <a:solidFill xmlns:a="http://schemas.openxmlformats.org/drawingml/2006/main">
                <a:srgbClr val="C8102E"/>
              </a:solidFill>
              <a:ln xmlns:a="http://schemas.openxmlformats.org/drawingml/2006/main" cmpd="sng">
                <a:solidFill>
                  <a:srgbClr val="C8102E"/>
                </a:solidFill>
              </a:ln>
            </c:spPr>
          </c:marker>
          <c:cat>
            <c:strLit>
              <c:ptCount val="0"/>
            </c:strLit>
          </c:cat>
          <c:val>
            <c:numRef>
              <c:f>Dashboard!$D$27:$O$27</c:f>
              <c:numCache>
                <c:formatCode>General</c:formatCode>
                <c:ptCount val="0"/>
              </c:numCache>
            </c:numRef>
          </c:val>
          <c:smooth val="0"/>
        </c:ser>
        <c:axId val="1494546654"/>
        <c:axId val="627576977"/>
      </c:lineChart>
      <c:catAx>
        <c:axId val="1494546654"/>
        <c:scaling>
          <c:orientation val="minMax"/>
        </c:scaling>
        <c:delete val="0"/>
        <c:axPos val="b"/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90909"/>
                  </a:solidFill>
                  <a:latin typeface="Open Sans"/>
                  <a:ea typeface="Open Sans"/>
                  <a:cs typeface="Open Sans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090909"/>
                </a:solidFill>
                <a:latin typeface="Open Sans"/>
                <a:ea typeface="Open Sans"/>
                <a:cs typeface="Open Sans"/>
              </a:defRPr>
            </a:pPr>
          </a:p>
        </c:txPr>
        <c:crossAx val="627576977"/>
      </c:catAx>
      <c:valAx>
        <c:axId val="627576977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minorGridlines>
          <c:spPr>
            <a:ln xmlns:a="http://schemas.openxmlformats.org/drawingml/2006/main">
              <a:solidFill>
                <a:srgbClr val="CCCCCC">
                  <a:alpha val="0"/>
                </a:srgbClr>
              </a:solidFill>
            </a:ln>
          </c:spPr>
        </c:minorGridlines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90909"/>
                  </a:solidFill>
                  <a:latin typeface="Open Sans"/>
                  <a:ea typeface="Open Sans"/>
                  <a:cs typeface="Open Sans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B7B7B7"/>
                </a:solidFill>
                <a:latin typeface="Open Sans"/>
                <a:ea typeface="Open Sans"/>
                <a:cs typeface="Open Sans"/>
              </a:defRPr>
            </a:pPr>
          </a:p>
        </c:txPr>
        <c:crossAx val="1494546654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 i="0">
              <a:solidFill>
                <a:srgbClr val="090909"/>
              </a:solidFill>
              <a:latin typeface="Open Sans"/>
              <a:ea typeface="Open Sans"/>
              <a:cs typeface="Open Sans"/>
            </a:defRPr>
          </a:pPr>
        </a:p>
      </c:txPr>
    </c:legend>
    <c:plotVisOnly val="1"/>
  </c:chart>
</c:chartSpace>
</file>

<file path=xl/drawings/charts/chart6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090909"/>
                </a:solidFill>
                <a:latin typeface="Open Sans"/>
                <a:ea typeface="Open Sans"/>
                <a:cs typeface="Open Sans"/>
              </a:rPr>
              <a:t>L E A D S   V I A   B U S C A   O R G Â N I C A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090909"/>
              </a:solidFill>
              <a:latin typeface="Open Sans"/>
              <a:ea typeface="Open Sans"/>
              <a:cs typeface="Open Sans"/>
            </a:defRPr>
          </a:pPr>
        </a:p>
      </c:txPr>
    </c:title>
    <c:plotArea>
      <c:lineChart>
        <c:grouping val="standard"/>
        <c:ser>
          <c:idx val="0"/>
          <c:order val="0"/>
          <c:tx>
            <c:strRef>
              <c:f>Dashboard!$C$29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 cmpd="sng">
              <a:solidFill>
                <a:srgbClr val="090909"/>
              </a:solidFill>
            </a:ln>
          </c:spPr>
          <c:marker>
            <c:symbol val="circle"/>
            <c:size val="2"/>
            <c:spPr>
              <a:solidFill xmlns:a="http://schemas.openxmlformats.org/drawingml/2006/main">
                <a:srgbClr val="090909"/>
              </a:solidFill>
              <a:ln xmlns:a="http://schemas.openxmlformats.org/drawingml/2006/main" cmpd="sng">
                <a:solidFill>
                  <a:srgbClr val="090909"/>
                </a:solidFill>
              </a:ln>
            </c:spPr>
          </c:marker>
          <c:cat>
            <c:strLit>
              <c:ptCount val="0"/>
            </c:strLit>
          </c:cat>
          <c:val>
            <c:numRef>
              <c:f>Dashboard!$D$29:$O$29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strRef>
              <c:f>Dashboard!$C$30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 cmpd="sng">
              <a:solidFill>
                <a:srgbClr val="C8102E"/>
              </a:solidFill>
            </a:ln>
          </c:spPr>
          <c:marker>
            <c:symbol val="circle"/>
            <c:size val="2"/>
            <c:spPr>
              <a:solidFill xmlns:a="http://schemas.openxmlformats.org/drawingml/2006/main">
                <a:srgbClr val="C8102E"/>
              </a:solidFill>
              <a:ln xmlns:a="http://schemas.openxmlformats.org/drawingml/2006/main" cmpd="sng">
                <a:solidFill>
                  <a:srgbClr val="C8102E"/>
                </a:solidFill>
              </a:ln>
            </c:spPr>
          </c:marker>
          <c:cat>
            <c:strLit>
              <c:ptCount val="0"/>
            </c:strLit>
          </c:cat>
          <c:val>
            <c:numRef>
              <c:f>Dashboard!$D$30:$O$30</c:f>
              <c:numCache>
                <c:formatCode>General</c:formatCode>
                <c:ptCount val="0"/>
              </c:numCache>
            </c:numRef>
          </c:val>
          <c:smooth val="0"/>
        </c:ser>
        <c:axId val="840247446"/>
        <c:axId val="1309471392"/>
      </c:lineChart>
      <c:catAx>
        <c:axId val="840247446"/>
        <c:scaling>
          <c:orientation val="minMax"/>
        </c:scaling>
        <c:delete val="0"/>
        <c:axPos val="b"/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90909"/>
                  </a:solidFill>
                  <a:latin typeface="Open Sans"/>
                  <a:ea typeface="Open Sans"/>
                  <a:cs typeface="Open Sans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090909"/>
                </a:solidFill>
                <a:latin typeface="Open Sans"/>
                <a:ea typeface="Open Sans"/>
                <a:cs typeface="Open Sans"/>
              </a:defRPr>
            </a:pPr>
          </a:p>
        </c:txPr>
        <c:crossAx val="1309471392"/>
      </c:catAx>
      <c:valAx>
        <c:axId val="1309471392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minorGridlines>
          <c:spPr>
            <a:ln xmlns:a="http://schemas.openxmlformats.org/drawingml/2006/main">
              <a:solidFill>
                <a:srgbClr val="CCCCCC">
                  <a:alpha val="0"/>
                </a:srgbClr>
              </a:solidFill>
            </a:ln>
          </c:spPr>
        </c:minorGridlines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90909"/>
                  </a:solidFill>
                  <a:latin typeface="Open Sans"/>
                  <a:ea typeface="Open Sans"/>
                  <a:cs typeface="Open Sans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B7B7B7"/>
                </a:solidFill>
                <a:latin typeface="Open Sans"/>
                <a:ea typeface="Open Sans"/>
                <a:cs typeface="Open Sans"/>
              </a:defRPr>
            </a:pPr>
          </a:p>
        </c:txPr>
        <c:crossAx val="840247446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 i="0">
              <a:solidFill>
                <a:srgbClr val="090909"/>
              </a:solidFill>
              <a:latin typeface="Open Sans"/>
              <a:ea typeface="Open Sans"/>
              <a:cs typeface="Open Sans"/>
            </a:defRPr>
          </a:pPr>
        </a:p>
      </c:txPr>
    </c:legend>
    <c:plotVisOnly val="1"/>
  </c:chart>
</c:chartSpace>
</file>

<file path=xl/drawings/charts/chart7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090909"/>
                </a:solidFill>
                <a:latin typeface="Open Sans"/>
                <a:ea typeface="Open Sans"/>
                <a:cs typeface="Open Sans"/>
              </a:rPr>
              <a:t>C U S T O   P O R   L E A D   ( M Í D I A   P A G A 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090909"/>
              </a:solidFill>
              <a:latin typeface="Open Sans"/>
              <a:ea typeface="Open Sans"/>
              <a:cs typeface="Open Sans"/>
            </a:defRPr>
          </a:pPr>
        </a:p>
      </c:txPr>
    </c:title>
    <c:plotArea>
      <c:lineChart>
        <c:grouping val="standard"/>
        <c:ser>
          <c:idx val="0"/>
          <c:order val="0"/>
          <c:tx>
            <c:strRef>
              <c:f>Dashboard!$C$41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 cmpd="sng">
              <a:solidFill>
                <a:srgbClr val="090909"/>
              </a:solidFill>
            </a:ln>
          </c:spPr>
          <c:marker>
            <c:symbol val="circle"/>
            <c:size val="2"/>
            <c:spPr>
              <a:solidFill xmlns:a="http://schemas.openxmlformats.org/drawingml/2006/main">
                <a:srgbClr val="090909"/>
              </a:solidFill>
              <a:ln xmlns:a="http://schemas.openxmlformats.org/drawingml/2006/main" cmpd="sng">
                <a:solidFill>
                  <a:srgbClr val="090909"/>
                </a:solidFill>
              </a:ln>
            </c:spPr>
          </c:marker>
          <c:cat>
            <c:strLit>
              <c:ptCount val="0"/>
            </c:strLit>
          </c:cat>
          <c:val>
            <c:numRef>
              <c:f>Dashboard!$D$41:$O$41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strRef>
              <c:f>Dashboard!$C$42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 cmpd="sng">
              <a:solidFill>
                <a:srgbClr val="C8102E"/>
              </a:solidFill>
            </a:ln>
          </c:spPr>
          <c:marker>
            <c:symbol val="circle"/>
            <c:size val="2"/>
            <c:spPr>
              <a:solidFill xmlns:a="http://schemas.openxmlformats.org/drawingml/2006/main">
                <a:srgbClr val="C8102E"/>
              </a:solidFill>
              <a:ln xmlns:a="http://schemas.openxmlformats.org/drawingml/2006/main" cmpd="sng">
                <a:solidFill>
                  <a:srgbClr val="C8102E"/>
                </a:solidFill>
              </a:ln>
            </c:spPr>
          </c:marker>
          <c:cat>
            <c:strLit>
              <c:ptCount val="0"/>
            </c:strLit>
          </c:cat>
          <c:val>
            <c:numRef>
              <c:f>Dashboard!$D$42:$O$42</c:f>
              <c:numCache>
                <c:formatCode>General</c:formatCode>
                <c:ptCount val="0"/>
              </c:numCache>
            </c:numRef>
          </c:val>
          <c:smooth val="0"/>
        </c:ser>
        <c:axId val="1072452435"/>
        <c:axId val="648968807"/>
      </c:lineChart>
      <c:catAx>
        <c:axId val="1072452435"/>
        <c:scaling>
          <c:orientation val="minMax"/>
        </c:scaling>
        <c:delete val="0"/>
        <c:axPos val="b"/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90909"/>
                  </a:solidFill>
                  <a:latin typeface="Open Sans"/>
                  <a:ea typeface="Open Sans"/>
                  <a:cs typeface="Open Sans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090909"/>
                </a:solidFill>
                <a:latin typeface="Open Sans"/>
                <a:ea typeface="Open Sans"/>
                <a:cs typeface="Open Sans"/>
              </a:defRPr>
            </a:pPr>
          </a:p>
        </c:txPr>
        <c:crossAx val="648968807"/>
      </c:catAx>
      <c:valAx>
        <c:axId val="648968807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minorGridlines>
          <c:spPr>
            <a:ln xmlns:a="http://schemas.openxmlformats.org/drawingml/2006/main">
              <a:solidFill>
                <a:srgbClr val="CCCCCC">
                  <a:alpha val="0"/>
                </a:srgbClr>
              </a:solidFill>
            </a:ln>
          </c:spPr>
        </c:minorGridlines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90909"/>
                  </a:solidFill>
                  <a:latin typeface="Open Sans"/>
                  <a:ea typeface="Open Sans"/>
                  <a:cs typeface="Open Sans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B7B7B7"/>
                </a:solidFill>
                <a:latin typeface="Open Sans"/>
                <a:ea typeface="Open Sans"/>
                <a:cs typeface="Open Sans"/>
              </a:defRPr>
            </a:pPr>
          </a:p>
        </c:txPr>
        <c:crossAx val="1072452435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 i="0">
              <a:solidFill>
                <a:srgbClr val="090909"/>
              </a:solidFill>
              <a:latin typeface="Open Sans"/>
              <a:ea typeface="Open Sans"/>
              <a:cs typeface="Open Sans"/>
            </a:defRPr>
          </a:pPr>
        </a:p>
      </c:txPr>
    </c:legend>
    <c:plotVisOnly val="1"/>
  </c:chart>
</c:chartSpace>
</file>

<file path=xl/drawings/charts/chart8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090909"/>
                </a:solidFill>
                <a:latin typeface="Open Sans"/>
                <a:ea typeface="Open Sans"/>
                <a:cs typeface="Open Sans"/>
              </a:rPr>
              <a:t>O R Ç A M E N T O   D E   M Í D I A   P A G A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090909"/>
              </a:solidFill>
              <a:latin typeface="Open Sans"/>
              <a:ea typeface="Open Sans"/>
              <a:cs typeface="Open Sans"/>
            </a:defRPr>
          </a:pPr>
        </a:p>
      </c:txPr>
    </c:title>
    <c:plotArea>
      <c:lineChart>
        <c:grouping val="standard"/>
        <c:ser>
          <c:idx val="0"/>
          <c:order val="0"/>
          <c:tx>
            <c:strRef>
              <c:f>Dashboard!$C$38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 cmpd="sng">
              <a:solidFill>
                <a:srgbClr val="090909"/>
              </a:solidFill>
            </a:ln>
          </c:spPr>
          <c:marker>
            <c:symbol val="circle"/>
            <c:size val="2"/>
            <c:spPr>
              <a:solidFill xmlns:a="http://schemas.openxmlformats.org/drawingml/2006/main">
                <a:srgbClr val="090909"/>
              </a:solidFill>
              <a:ln xmlns:a="http://schemas.openxmlformats.org/drawingml/2006/main" cmpd="sng">
                <a:solidFill>
                  <a:srgbClr val="090909"/>
                </a:solidFill>
              </a:ln>
            </c:spPr>
          </c:marker>
          <c:cat>
            <c:strLit>
              <c:ptCount val="0"/>
            </c:strLit>
          </c:cat>
          <c:val>
            <c:numRef>
              <c:f>Dashboard!$D$38:$O$38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strRef>
              <c:f>Dashboard!$C$39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 cmpd="sng">
              <a:solidFill>
                <a:srgbClr val="C8102E"/>
              </a:solidFill>
            </a:ln>
          </c:spPr>
          <c:marker>
            <c:symbol val="circle"/>
            <c:size val="2"/>
            <c:spPr>
              <a:solidFill xmlns:a="http://schemas.openxmlformats.org/drawingml/2006/main">
                <a:srgbClr val="C8102E"/>
              </a:solidFill>
              <a:ln xmlns:a="http://schemas.openxmlformats.org/drawingml/2006/main" cmpd="sng">
                <a:solidFill>
                  <a:srgbClr val="C8102E"/>
                </a:solidFill>
              </a:ln>
            </c:spPr>
          </c:marker>
          <c:cat>
            <c:strLit>
              <c:ptCount val="0"/>
            </c:strLit>
          </c:cat>
          <c:val>
            <c:numRef>
              <c:f>Dashboard!$D$39:$O$39</c:f>
              <c:numCache>
                <c:formatCode>General</c:formatCode>
                <c:ptCount val="0"/>
              </c:numCache>
            </c:numRef>
          </c:val>
          <c:smooth val="0"/>
        </c:ser>
        <c:axId val="564604876"/>
        <c:axId val="1655599316"/>
      </c:lineChart>
      <c:catAx>
        <c:axId val="564604876"/>
        <c:scaling>
          <c:orientation val="minMax"/>
        </c:scaling>
        <c:delete val="0"/>
        <c:axPos val="b"/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90909"/>
                  </a:solidFill>
                  <a:latin typeface="Open Sans"/>
                  <a:ea typeface="Open Sans"/>
                  <a:cs typeface="Open Sans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090909"/>
                </a:solidFill>
                <a:latin typeface="Open Sans"/>
                <a:ea typeface="Open Sans"/>
                <a:cs typeface="Open Sans"/>
              </a:defRPr>
            </a:pPr>
          </a:p>
        </c:txPr>
        <c:crossAx val="1655599316"/>
      </c:catAx>
      <c:valAx>
        <c:axId val="1655599316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minorGridlines>
          <c:spPr>
            <a:ln xmlns:a="http://schemas.openxmlformats.org/drawingml/2006/main">
              <a:solidFill>
                <a:srgbClr val="CCCCCC">
                  <a:alpha val="0"/>
                </a:srgbClr>
              </a:solidFill>
            </a:ln>
          </c:spPr>
        </c:minorGridlines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90909"/>
                  </a:solidFill>
                  <a:latin typeface="Open Sans"/>
                  <a:ea typeface="Open Sans"/>
                  <a:cs typeface="Open Sans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B7B7B7"/>
                </a:solidFill>
                <a:latin typeface="Open Sans"/>
                <a:ea typeface="Open Sans"/>
                <a:cs typeface="Open Sans"/>
              </a:defRPr>
            </a:pPr>
          </a:p>
        </c:txPr>
        <c:crossAx val="564604876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 i="0">
              <a:solidFill>
                <a:srgbClr val="090909"/>
              </a:solidFill>
              <a:latin typeface="Open Sans"/>
              <a:ea typeface="Open Sans"/>
              <a:cs typeface="Open Sans"/>
            </a:defRPr>
          </a:pPr>
        </a:p>
      </c:txPr>
    </c:legend>
    <c:plotVisOnly val="1"/>
  </c:chart>
</c:chartSpace>
</file>

<file path=xl/drawings/charts/chart9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090909"/>
                </a:solidFill>
                <a:latin typeface="Open Sans"/>
                <a:ea typeface="Open Sans"/>
                <a:cs typeface="Open Sans"/>
              </a:rPr>
              <a:t>L E A D S   V I A   M Í D I A   P A G A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090909"/>
              </a:solidFill>
              <a:latin typeface="Open Sans"/>
              <a:ea typeface="Open Sans"/>
              <a:cs typeface="Open Sans"/>
            </a:defRPr>
          </a:pPr>
        </a:p>
      </c:txPr>
    </c:title>
    <c:plotArea>
      <c:lineChart>
        <c:grouping val="standard"/>
        <c:ser>
          <c:idx val="0"/>
          <c:order val="0"/>
          <c:tx>
            <c:strRef>
              <c:f>Dashboard!$C$35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 cmpd="sng">
              <a:solidFill>
                <a:srgbClr val="090909"/>
              </a:solidFill>
            </a:ln>
          </c:spPr>
          <c:marker>
            <c:symbol val="circle"/>
            <c:size val="2"/>
            <c:spPr>
              <a:solidFill xmlns:a="http://schemas.openxmlformats.org/drawingml/2006/main">
                <a:srgbClr val="090909"/>
              </a:solidFill>
              <a:ln xmlns:a="http://schemas.openxmlformats.org/drawingml/2006/main" cmpd="sng">
                <a:solidFill>
                  <a:srgbClr val="090909"/>
                </a:solidFill>
              </a:ln>
            </c:spPr>
          </c:marker>
          <c:cat>
            <c:strLit>
              <c:ptCount val="0"/>
            </c:strLit>
          </c:cat>
          <c:val>
            <c:numRef>
              <c:f>Dashboard!$D$35:$O$35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strRef>
              <c:f>Dashboard!$C$36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 cmpd="sng">
              <a:solidFill>
                <a:srgbClr val="C8102E"/>
              </a:solidFill>
            </a:ln>
          </c:spPr>
          <c:marker>
            <c:symbol val="circle"/>
            <c:size val="2"/>
            <c:spPr>
              <a:solidFill xmlns:a="http://schemas.openxmlformats.org/drawingml/2006/main">
                <a:srgbClr val="C8102E"/>
              </a:solidFill>
              <a:ln xmlns:a="http://schemas.openxmlformats.org/drawingml/2006/main" cmpd="sng">
                <a:solidFill>
                  <a:srgbClr val="C8102E"/>
                </a:solidFill>
              </a:ln>
            </c:spPr>
          </c:marker>
          <c:cat>
            <c:strLit>
              <c:ptCount val="0"/>
            </c:strLit>
          </c:cat>
          <c:val>
            <c:numRef>
              <c:f>Dashboard!$D$36:$O$36</c:f>
              <c:numCache>
                <c:formatCode>General</c:formatCode>
                <c:ptCount val="0"/>
              </c:numCache>
            </c:numRef>
          </c:val>
          <c:smooth val="0"/>
        </c:ser>
        <c:axId val="639922449"/>
        <c:axId val="711202132"/>
      </c:lineChart>
      <c:catAx>
        <c:axId val="639922449"/>
        <c:scaling>
          <c:orientation val="minMax"/>
        </c:scaling>
        <c:delete val="0"/>
        <c:axPos val="b"/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90909"/>
                  </a:solidFill>
                  <a:latin typeface="Open Sans"/>
                  <a:ea typeface="Open Sans"/>
                  <a:cs typeface="Open Sans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090909"/>
                </a:solidFill>
                <a:latin typeface="Open Sans"/>
                <a:ea typeface="Open Sans"/>
                <a:cs typeface="Open Sans"/>
              </a:defRPr>
            </a:pPr>
          </a:p>
        </c:txPr>
        <c:crossAx val="711202132"/>
      </c:catAx>
      <c:valAx>
        <c:axId val="711202132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minorGridlines>
          <c:spPr>
            <a:ln xmlns:a="http://schemas.openxmlformats.org/drawingml/2006/main">
              <a:solidFill>
                <a:srgbClr val="CCCCCC">
                  <a:alpha val="0"/>
                </a:srgbClr>
              </a:solidFill>
            </a:ln>
          </c:spPr>
        </c:minorGridlines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90909"/>
                  </a:solidFill>
                  <a:latin typeface="Open Sans"/>
                  <a:ea typeface="Open Sans"/>
                  <a:cs typeface="Open Sans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B7B7B7"/>
                </a:solidFill>
                <a:latin typeface="Open Sans"/>
                <a:ea typeface="Open Sans"/>
                <a:cs typeface="Open Sans"/>
              </a:defRPr>
            </a:pPr>
          </a:p>
        </c:txPr>
        <c:crossAx val="639922449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 i="0">
              <a:solidFill>
                <a:srgbClr val="090909"/>
              </a:solidFill>
              <a:latin typeface="Open Sans"/>
              <a:ea typeface="Open Sans"/>
              <a:cs typeface="Open Sans"/>
            </a:defRPr>
          </a:pPr>
        </a:p>
      </c:txPr>
    </c:legend>
    <c:plotVisOnly val="1"/>
  </c:chart>
</c:chartSpace>
</file>

<file path=xl/drawings/charts/chart10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090909"/>
                </a:solidFill>
                <a:latin typeface="Open Sans"/>
                <a:ea typeface="Open Sans"/>
                <a:cs typeface="Open Sans"/>
              </a:rPr>
              <a:t>L E A D S   V I A   R E D E S   S O C I A I 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090909"/>
              </a:solidFill>
              <a:latin typeface="Open Sans"/>
              <a:ea typeface="Open Sans"/>
              <a:cs typeface="Open Sans"/>
            </a:defRPr>
          </a:pPr>
        </a:p>
      </c:txPr>
    </c:title>
    <c:plotArea>
      <c:lineChart>
        <c:grouping val="standard"/>
        <c:ser>
          <c:idx val="0"/>
          <c:order val="0"/>
          <c:tx>
            <c:strRef>
              <c:f>Dashboard!$C$32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 cmpd="sng">
              <a:solidFill>
                <a:srgbClr val="090909"/>
              </a:solidFill>
            </a:ln>
          </c:spPr>
          <c:marker>
            <c:symbol val="circle"/>
            <c:size val="2"/>
            <c:spPr>
              <a:solidFill xmlns:a="http://schemas.openxmlformats.org/drawingml/2006/main">
                <a:srgbClr val="090909"/>
              </a:solidFill>
              <a:ln xmlns:a="http://schemas.openxmlformats.org/drawingml/2006/main" cmpd="sng">
                <a:solidFill>
                  <a:srgbClr val="090909"/>
                </a:solidFill>
              </a:ln>
            </c:spPr>
          </c:marker>
          <c:cat>
            <c:strLit>
              <c:ptCount val="0"/>
            </c:strLit>
          </c:cat>
          <c:val>
            <c:numRef>
              <c:f>Dashboard!$D$32:$O$32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strRef>
              <c:f>Dashboard!$C$33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 cmpd="sng">
              <a:solidFill>
                <a:srgbClr val="C8102E"/>
              </a:solidFill>
            </a:ln>
          </c:spPr>
          <c:marker>
            <c:symbol val="circle"/>
            <c:size val="2"/>
            <c:spPr>
              <a:solidFill xmlns:a="http://schemas.openxmlformats.org/drawingml/2006/main">
                <a:srgbClr val="C8102E"/>
              </a:solidFill>
              <a:ln xmlns:a="http://schemas.openxmlformats.org/drawingml/2006/main" cmpd="sng">
                <a:solidFill>
                  <a:srgbClr val="C8102E"/>
                </a:solidFill>
              </a:ln>
            </c:spPr>
          </c:marker>
          <c:cat>
            <c:strLit>
              <c:ptCount val="0"/>
            </c:strLit>
          </c:cat>
          <c:val>
            <c:numRef>
              <c:f>Dashboard!$D$33:$O$33</c:f>
              <c:numCache>
                <c:formatCode>General</c:formatCode>
                <c:ptCount val="0"/>
              </c:numCache>
            </c:numRef>
          </c:val>
          <c:smooth val="0"/>
        </c:ser>
        <c:axId val="925564132"/>
        <c:axId val="1432908873"/>
      </c:lineChart>
      <c:catAx>
        <c:axId val="925564132"/>
        <c:scaling>
          <c:orientation val="minMax"/>
        </c:scaling>
        <c:delete val="0"/>
        <c:axPos val="b"/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90909"/>
                  </a:solidFill>
                  <a:latin typeface="Open Sans"/>
                  <a:ea typeface="Open Sans"/>
                  <a:cs typeface="Open Sans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090909"/>
                </a:solidFill>
                <a:latin typeface="Open Sans"/>
                <a:ea typeface="Open Sans"/>
                <a:cs typeface="Open Sans"/>
              </a:defRPr>
            </a:pPr>
          </a:p>
        </c:txPr>
        <c:crossAx val="1432908873"/>
      </c:catAx>
      <c:valAx>
        <c:axId val="1432908873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minorGridlines>
          <c:spPr>
            <a:ln xmlns:a="http://schemas.openxmlformats.org/drawingml/2006/main">
              <a:solidFill>
                <a:srgbClr val="CCCCCC">
                  <a:alpha val="0"/>
                </a:srgbClr>
              </a:solidFill>
            </a:ln>
          </c:spPr>
        </c:minorGridlines>
        <c:title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0">
                  <a:solidFill>
                    <a:srgbClr val="090909"/>
                  </a:solidFill>
                  <a:latin typeface="Open Sans"/>
                  <a:ea typeface="Open Sans"/>
                  <a:cs typeface="Open Sans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 i="0">
                <a:solidFill>
                  <a:srgbClr val="B7B7B7"/>
                </a:solidFill>
                <a:latin typeface="Open Sans"/>
                <a:ea typeface="Open Sans"/>
                <a:cs typeface="Open Sans"/>
              </a:defRPr>
            </a:pPr>
          </a:p>
        </c:txPr>
        <c:crossAx val="925564132"/>
        <c:crossBetween val="between"/>
      </c:valAx>
    </c:plotArea>
    <c:legend>
      <c:legendPos val="r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 i="0">
              <a:solidFill>
                <a:srgbClr val="090909"/>
              </a:solidFill>
              <a:latin typeface="Open Sans"/>
              <a:ea typeface="Open Sans"/>
              <a:cs typeface="Open Sans"/>
            </a:defRPr>
          </a:pPr>
        </a:p>
      </c:txPr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1</xdr:col>
      <xdr:colOff>85725</xdr:colOff>
      <xdr:row>0</xdr:row>
      <xdr:rowOff>123825</xdr:rowOff>
    </xdr:from>
    <xdr:ext cx="2971800" cy="561975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107dcaef8c6445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1</xdr:col>
      <xdr:colOff>428625</xdr:colOff>
      <xdr:row>0</xdr:row>
      <xdr:rowOff>9525</xdr:rowOff>
    </xdr:from>
    <xdr:ext cx="1619250" cy="304800"/>
    <xdr:pic>
      <xdr:nvPicPr>
        <xdr:cNvPr id="1" name="/xl/media/image2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94a2ebbc7844cc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5715000" cy="353377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5f3919cd46b46a1"/>
        </a:graphicData>
      </a:graphic>
    </xdr:graphicFrame>
    <xdr:clientData/>
  </xdr:oneCellAnchor>
  <xdr:oneCellAnchor>
    <xdr:from>
      <xdr:col>8</xdr:col>
      <xdr:colOff>0</xdr:colOff>
      <xdr:row>1</xdr:row>
      <xdr:rowOff>0</xdr:rowOff>
    </xdr:from>
    <xdr:ext cx="5715000" cy="3533775"/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e575bc6d53247eb"/>
        </a:graphicData>
      </a:graphic>
    </xdr:graphicFrame>
    <xdr:clientData/>
  </xdr:oneCellAnchor>
  <xdr:oneCellAnchor>
    <xdr:from>
      <xdr:col>1</xdr:col>
      <xdr:colOff>0</xdr:colOff>
      <xdr:row>20</xdr:row>
      <xdr:rowOff>0</xdr:rowOff>
    </xdr:from>
    <xdr:ext cx="5715000" cy="3533775"/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58d2b0445fa49b4"/>
        </a:graphicData>
      </a:graphic>
    </xdr:graphicFrame>
    <xdr:clientData/>
  </xdr:oneCellAnchor>
  <xdr:oneCellAnchor>
    <xdr:from>
      <xdr:col>8</xdr:col>
      <xdr:colOff>0</xdr:colOff>
      <xdr:row>20</xdr:row>
      <xdr:rowOff>0</xdr:rowOff>
    </xdr:from>
    <xdr:ext cx="5715000" cy="3533775"/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450968fe5c34bf0"/>
        </a:graphicData>
      </a:graphic>
    </xdr:graphicFrame>
    <xdr:clientData/>
  </xdr:oneCellAnchor>
  <xdr:oneCellAnchor>
    <xdr:from>
      <xdr:col>1</xdr:col>
      <xdr:colOff>0</xdr:colOff>
      <xdr:row>39</xdr:row>
      <xdr:rowOff>0</xdr:rowOff>
    </xdr:from>
    <xdr:ext cx="5715000" cy="3533775"/>
    <xdr:graphicFrame macro="">
      <xdr:nvGraphicFramePr>
        <xdr:cNvPr id="5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3dcdbb6d91e4a51"/>
        </a:graphicData>
      </a:graphic>
    </xdr:graphicFrame>
    <xdr:clientData/>
  </xdr:oneCellAnchor>
  <xdr:oneCellAnchor>
    <xdr:from>
      <xdr:col>8</xdr:col>
      <xdr:colOff>0</xdr:colOff>
      <xdr:row>39</xdr:row>
      <xdr:rowOff>0</xdr:rowOff>
    </xdr:from>
    <xdr:ext cx="5715000" cy="3533775"/>
    <xdr:graphicFrame macro="">
      <xdr:nvGraphicFramePr>
        <xdr:cNvPr id="6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48be89f8a414522"/>
        </a:graphicData>
      </a:graphic>
    </xdr:graphicFrame>
    <xdr:clientData/>
  </xdr:oneCellAnchor>
  <xdr:oneCellAnchor>
    <xdr:from>
      <xdr:col>8</xdr:col>
      <xdr:colOff>0</xdr:colOff>
      <xdr:row>77</xdr:row>
      <xdr:rowOff>0</xdr:rowOff>
    </xdr:from>
    <xdr:ext cx="5715000" cy="3533775"/>
    <xdr:graphicFrame macro="">
      <xdr:nvGraphicFramePr>
        <xdr:cNvPr id="7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0b9c15de15e4edc"/>
        </a:graphicData>
      </a:graphic>
    </xdr:graphicFrame>
    <xdr:clientData/>
  </xdr:oneCellAnchor>
  <xdr:oneCellAnchor>
    <xdr:from>
      <xdr:col>1</xdr:col>
      <xdr:colOff>0</xdr:colOff>
      <xdr:row>77</xdr:row>
      <xdr:rowOff>0</xdr:rowOff>
    </xdr:from>
    <xdr:ext cx="5715000" cy="3533775"/>
    <xdr:graphicFrame macro="">
      <xdr:nvGraphicFramePr>
        <xdr:cNvPr id="8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a9ea3cc5c6f4fd3"/>
        </a:graphicData>
      </a:graphic>
    </xdr:graphicFrame>
    <xdr:clientData/>
  </xdr:oneCellAnchor>
  <xdr:oneCellAnchor>
    <xdr:from>
      <xdr:col>8</xdr:col>
      <xdr:colOff>0</xdr:colOff>
      <xdr:row>58</xdr:row>
      <xdr:rowOff>0</xdr:rowOff>
    </xdr:from>
    <xdr:ext cx="5715000" cy="3533775"/>
    <xdr:graphicFrame macro="">
      <xdr:nvGraphicFramePr>
        <xdr:cNvPr id="9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04579a228ac43d6"/>
        </a:graphicData>
      </a:graphic>
    </xdr:graphicFrame>
    <xdr:clientData/>
  </xdr:oneCellAnchor>
  <xdr:oneCellAnchor>
    <xdr:from>
      <xdr:col>1</xdr:col>
      <xdr:colOff>0</xdr:colOff>
      <xdr:row>58</xdr:row>
      <xdr:rowOff>0</xdr:rowOff>
    </xdr:from>
    <xdr:ext cx="5715000" cy="3533775"/>
    <xdr:graphicFrame macro="">
      <xdr:nvGraphicFramePr>
        <xdr:cNvPr id="10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62810399acd451e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90909"/>
      </a:dk1>
      <a:lt1>
        <a:srgbClr val="FFFFFF"/>
      </a:lt1>
      <a:dk2>
        <a:srgbClr val="090909"/>
      </a:dk2>
      <a:lt2>
        <a:srgbClr val="FFFFFF"/>
      </a:lt2>
      <a:accent1>
        <a:srgbClr val="090909"/>
      </a:accent1>
      <a:accent2>
        <a:srgbClr val="C8102E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90909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ccc3157bcdea4d1d"/></Relationships>
</file>

<file path=xl/worksheets/_rels/sheet2.xml.rels><?xml version='1.0' encoding='UTF-8' standalone='yes'?>
<Relationships xmlns="http://schemas.openxmlformats.org/package/2006/relationships"><Relationship Type="http://schemas.openxmlformats.org/officeDocument/2006/relationships/drawing" Target="/xl/drawings/drawing2.xml" Id="Rcc378572525a4d6a"/></Relationships>
</file>

<file path=xl/worksheets/_rels/sheet3.xml.rels><?xml version='1.0' encoding='UTF-8' standalone='yes'?>
<Relationships xmlns="http://schemas.openxmlformats.org/package/2006/relationships"><Relationship Type="http://schemas.openxmlformats.org/officeDocument/2006/relationships/drawing" Target="/xl/drawings/drawing3.xml" Id="Rc3491d23337043f9"/></Relationships>
</file>

<file path=xl/worksheets/sheet1.xml><?xml version="1.0" encoding="utf-8"?>
<x:worksheet xmlns:x="http://schemas.openxmlformats.org/spreadsheetml/2006/main">
  <x:sheetPr>
    <x:tabColor rgb="FFC8D9B8"/>
  </x:sheetPr>
  <x:sheetViews>
    <x:sheetView showGridLines="0" workbookViewId="0"/>
  </x:sheetViews>
  <x:sheetFormatPr defaultColWidth="14.430000305175781" defaultRowHeight="15"/>
  <x:cols>
    <x:col min="1" max="1" width="5.289999961853027" customWidth="1"/>
    <x:col min="2" max="4" width="8.289999961853027" customWidth="1"/>
    <x:col min="5" max="16" width="7.860000133514404" customWidth="1"/>
  </x:cols>
  <x:sheetData>
    <x:row r="1" ht="34.5" customHeight="1">
      <x:c r="A1" s="1"/>
      <x:c r="B1" s="91"/>
      <x:c r="C1" s="91"/>
      <x:c r="D1" s="91"/>
      <x:c r="E1" s="91"/>
      <x:c r="F1" s="91"/>
      <x:c r="G1" s="91"/>
      <x:c r="H1" s="92" t="s">
        <x:v>0</x:v>
      </x:c>
      <x:c r="I1" s="91"/>
      <x:c r="J1" s="91"/>
      <x:c r="K1" s="91"/>
      <x:c r="L1" s="91"/>
      <x:c r="M1" s="91"/>
      <x:c r="N1" s="91"/>
      <x:c r="O1" s="91"/>
      <x:c r="P1" s="1"/>
    </x:row>
    <x:row r="2" ht="34.5" customHeight="1">
      <x:c r="A2" s="1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1"/>
    </x:row>
    <x:row r="3" ht="21" customHeight="1">
      <x:c r="A3" s="6"/>
      <x:c r="B3" s="98" t="s">
        <x:v>1</x:v>
      </x:c>
      <x:c r="C3" s="99"/>
      <x:c r="D3" s="99"/>
      <x:c r="E3" s="99"/>
      <x:c r="F3" s="99"/>
      <x:c r="G3" s="99"/>
      <x:c r="H3" s="99"/>
      <x:c r="I3" s="99"/>
      <x:c r="P3" s="6"/>
    </x:row>
    <x:row r="4" ht="21" customHeight="1">
      <x:c r="A4" s="6"/>
      <x:c r="B4" s="8" t="s">
        <x:v>2</x:v>
      </x:c>
      <x:c r="C4" s="3"/>
      <x:c r="D4" s="3"/>
      <x:c r="E4" s="3"/>
      <x:c r="F4" s="3"/>
      <x:c r="G4" s="3"/>
      <x:c r="H4" s="9"/>
      <x:c r="I4" s="8" t="s">
        <x:v>3</x:v>
      </x:c>
      <x:c r="J4" s="3"/>
      <x:c r="K4" s="3"/>
      <x:c r="L4" s="3"/>
      <x:c r="M4" s="3"/>
      <x:c r="N4" s="3"/>
      <x:c r="O4" s="9"/>
      <x:c r="P4" s="6"/>
    </x:row>
    <x:row r="5" ht="21" customHeight="1">
      <x:c r="A5" s="6"/>
      <x:c r="B5" s="10"/>
      <x:c r="H5" s="11"/>
      <x:c r="I5" s="10"/>
      <x:c r="O5" s="11"/>
      <x:c r="P5" s="12"/>
    </x:row>
    <x:row r="6" ht="21" customHeight="1">
      <x:c r="A6" s="6"/>
      <x:c r="B6" s="13" t="s">
        <x:v>4</x:v>
      </x:c>
      <x:c r="H6" s="11"/>
      <x:c r="I6" s="13" t="s">
        <x:v>5</x:v>
      </x:c>
      <x:c r="O6" s="11"/>
      <x:c r="P6" s="6"/>
    </x:row>
    <x:row r="7" ht="21" customHeight="1">
      <x:c r="A7" s="6"/>
      <x:c r="B7" s="10"/>
      <x:c r="H7" s="11"/>
      <x:c r="I7" s="10"/>
      <x:c r="O7" s="11"/>
      <x:c r="P7" s="6"/>
    </x:row>
    <x:row r="8" ht="21" customHeight="1">
      <x:c r="A8" s="6"/>
      <x:c r="B8" s="14"/>
      <x:c r="C8" s="5"/>
      <x:c r="D8" s="5"/>
      <x:c r="E8" s="5"/>
      <x:c r="F8" s="5"/>
      <x:c r="G8" s="5"/>
      <x:c r="H8" s="15"/>
      <x:c r="I8" s="14"/>
      <x:c r="J8" s="5"/>
      <x:c r="K8" s="5"/>
      <x:c r="L8" s="5"/>
      <x:c r="M8" s="5"/>
      <x:c r="N8" s="5"/>
      <x:c r="O8" s="15"/>
      <x:c r="P8" s="6"/>
    </x:row>
    <x:row r="9" ht="21" customHeight="1">
      <x:c r="A9" s="6"/>
      <x:c r="B9" s="16"/>
      <x:c r="C9" s="16"/>
      <x:c r="D9" s="16"/>
      <x:c r="E9" s="16"/>
      <x:c r="F9" s="16"/>
      <x:c r="G9" s="16"/>
      <x:c r="H9" s="16"/>
      <x:c r="I9" s="17"/>
      <x:c r="J9" s="17"/>
      <x:c r="K9" s="17"/>
      <x:c r="L9" s="17"/>
      <x:c r="M9" s="17"/>
      <x:c r="N9" s="17"/>
      <x:c r="O9" s="17"/>
      <x:c r="P9" s="6"/>
    </x:row>
  </x:sheetData>
  <x:mergeCells>
    <x:mergeCell ref="B1:G2"/>
    <x:mergeCell ref="H1:O2"/>
    <x:mergeCell ref="B3:O3"/>
    <x:mergeCell ref="B4:H5"/>
    <x:mergeCell ref="I4:O5"/>
    <x:mergeCell ref="B6:H8"/>
    <x:mergeCell ref="I6:O8"/>
  </x:mergeCells>
  <x:pageMargins left="0.7" right="0.7" top="0.75" bottom="0.75" header="0.3" footer="0.3"/>
  <x:drawing xmlns:r="http://schemas.openxmlformats.org/officeDocument/2006/relationships" r:id="Rccc3157bcdea4d1d"/>
</x:worksheet>
</file>

<file path=xl/worksheets/sheet2.xml><?xml version="1.0" encoding="utf-8"?>
<x:worksheet xmlns:x="http://schemas.openxmlformats.org/spreadsheetml/2006/main">
  <x:sheetPr>
    <x:tabColor rgb="FF090909"/>
  </x:sheetPr>
  <x:sheetViews>
    <x:sheetView showGridLines="0" workbookViewId="0">
      <x:pane xSplit="3" ySplit="1" topLeftCell="D2" activePane="bottomRight" state="frozen"/>
    </x:sheetView>
  </x:sheetViews>
  <x:sheetFormatPr defaultColWidth="14.430000305175781" defaultRowHeight="15"/>
  <x:cols>
    <x:col min="1" max="1" width="1.4299999475479126" customWidth="1"/>
    <x:col min="2" max="2" width="21.139999389648438" customWidth="1"/>
    <x:col min="3" max="3" width="19" customWidth="1"/>
    <x:col min="4" max="15" width="10.859999656677246" customWidth="1"/>
    <x:col min="16" max="16" width="5.570000171661377" customWidth="1"/>
  </x:cols>
  <x:sheetData>
    <x:row r="1" ht="25.5" customHeight="1">
      <x:c r="A1" s="18"/>
      <x:c r="B1" s="19"/>
      <x:c r="C1" s="20"/>
      <x:c r="D1" s="112" t="s">
        <x:v>6</x:v>
      </x:c>
      <x:c r="E1" s="112" t="s">
        <x:v>7</x:v>
      </x:c>
      <x:c r="F1" s="112" t="s">
        <x:v>8</x:v>
      </x:c>
      <x:c r="G1" s="112" t="s">
        <x:v>9</x:v>
      </x:c>
      <x:c r="H1" s="112" t="s">
        <x:v>10</x:v>
      </x:c>
      <x:c r="I1" s="112" t="s">
        <x:v>11</x:v>
      </x:c>
      <x:c r="J1" s="112" t="s">
        <x:v>12</x:v>
      </x:c>
      <x:c r="K1" s="112" t="s">
        <x:v>13</x:v>
      </x:c>
      <x:c r="L1" s="112" t="s">
        <x:v>14</x:v>
      </x:c>
      <x:c r="M1" s="112" t="s">
        <x:v>15</x:v>
      </x:c>
      <x:c r="N1" s="112" t="s">
        <x:v>16</x:v>
      </x:c>
      <x:c r="O1" s="112" t="s">
        <x:v>17</x:v>
      </x:c>
      <x:c r="P1" s="22"/>
    </x:row>
    <x:row r="2" ht="21.75" customHeight="1">
      <x:c r="A2" s="23"/>
      <x:c r="B2" s="107" t="s">
        <x:v>18</x:v>
      </x:c>
      <x:c r="C2" s="108"/>
      <x:c r="D2" s="109"/>
      <x:c r="E2" s="109"/>
      <x:c r="F2" s="109"/>
      <x:c r="G2" s="109"/>
      <x:c r="H2" s="109"/>
      <x:c r="I2" s="109"/>
      <x:c r="J2" s="109"/>
      <x:c r="K2" s="109"/>
      <x:c r="L2" s="109"/>
      <x:c r="M2" s="109"/>
      <x:c r="N2" s="109"/>
      <x:c r="O2" s="109"/>
      <x:c r="P2" s="26"/>
    </x:row>
    <x:row r="3" ht="21.75" customHeight="1">
      <x:c r="A3" s="27"/>
      <x:c r="B3" s="28" t="s">
        <x:v>19</x:v>
      </x:c>
      <x:c r="C3" s="29" t="s">
        <x:v>20</x:v>
      </x:c>
      <x:c r="D3" s="30">
        <x:v>10000.0</x:v>
      </x:c>
      <x:c r="E3" s="31" t="n">
        <x:f t="shared" ref="E3:O3" si="1">roundup(D3*1.1)</x:f>
        <x:v>11000</x:v>
      </x:c>
      <x:c r="F3" s="31">
        <x:f t="shared" si="1"/>
        <x:v>12100</x:v>
      </x:c>
      <x:c r="G3" s="31">
        <x:f t="shared" si="1"/>
        <x:v>13310</x:v>
      </x:c>
      <x:c r="H3" s="31">
        <x:f t="shared" si="1"/>
        <x:v>14641</x:v>
      </x:c>
      <x:c r="I3" s="31">
        <x:f t="shared" si="1"/>
        <x:v>16106</x:v>
      </x:c>
      <x:c r="J3" s="31">
        <x:f t="shared" si="1"/>
        <x:v>17717</x:v>
      </x:c>
      <x:c r="K3" s="31">
        <x:f t="shared" si="1"/>
        <x:v>19489</x:v>
      </x:c>
      <x:c r="L3" s="31">
        <x:f t="shared" si="1"/>
        <x:v>21438</x:v>
      </x:c>
      <x:c r="M3" s="31">
        <x:f t="shared" si="1"/>
        <x:v>23582</x:v>
      </x:c>
      <x:c r="N3" s="31">
        <x:f t="shared" si="1"/>
        <x:v>25941</x:v>
      </x:c>
      <x:c r="O3" s="32">
        <x:f t="shared" si="1"/>
        <x:v>28536</x:v>
      </x:c>
      <x:c r="P3" s="22"/>
    </x:row>
    <x:row r="4" ht="21.75" customHeight="1">
      <x:c r="A4" s="27"/>
      <x:c r="B4" s="10"/>
      <x:c r="C4" s="33" t="s">
        <x:v>21</x:v>
      </x:c>
      <x:c r="D4" s="34">
        <x:v>9000.0</x:v>
      </x:c>
      <x:c r="E4" s="34">
        <x:v>10900.0</x:v>
      </x:c>
      <x:c r="F4" s="34">
        <x:v>12500.0</x:v>
      </x:c>
      <x:c r="G4" s="35"/>
      <x:c r="H4" s="35"/>
      <x:c r="I4" s="35"/>
      <x:c r="J4" s="35"/>
      <x:c r="K4" s="35"/>
      <x:c r="L4" s="35"/>
      <x:c r="M4" s="35"/>
      <x:c r="N4" s="35"/>
      <x:c r="O4" s="36"/>
      <x:c r="P4" s="22"/>
    </x:row>
    <x:row r="5" ht="21.75" customHeight="1">
      <x:c r="A5" s="37"/>
      <x:c r="B5" s="14"/>
      <x:c r="C5" s="38" t="s">
        <x:v>22</x:v>
      </x:c>
      <x:c r="D5" s="39" t="n">
        <x:f t="shared" ref="D5:O5" si="2">if(D4=0,"",(D4-D3)/D3)</x:f>
        <x:v>-0.1</x:v>
      </x:c>
      <x:c r="E5" s="39">
        <x:f t="shared" si="2"/>
        <x:v>-0.009090909091</x:v>
      </x:c>
      <x:c r="F5" s="39">
        <x:f t="shared" si="2"/>
        <x:v>0.03305785124</x:v>
      </x:c>
      <x:c r="G5" s="39" t="str">
        <x:f t="shared" si="2"/>
      </x:c>
      <x:c r="H5" s="39" t="str">
        <x:f t="shared" si="2"/>
      </x:c>
      <x:c r="I5" s="39" t="str">
        <x:f t="shared" si="2"/>
      </x:c>
      <x:c r="J5" s="39" t="str">
        <x:f t="shared" si="2"/>
      </x:c>
      <x:c r="K5" s="39" t="str">
        <x:f t="shared" si="2"/>
      </x:c>
      <x:c r="L5" s="39" t="str">
        <x:f t="shared" si="2"/>
      </x:c>
      <x:c r="M5" s="39" t="str">
        <x:f t="shared" si="2"/>
      </x:c>
      <x:c r="N5" s="39" t="str">
        <x:f t="shared" si="2"/>
      </x:c>
      <x:c r="O5" s="40" t="str">
        <x:f t="shared" si="2"/>
      </x:c>
      <x:c r="P5" s="22"/>
    </x:row>
    <x:row r="6" ht="21.75" customHeight="1">
      <x:c r="A6" s="27"/>
      <x:c r="B6" s="28" t="s">
        <x:v>23</x:v>
      </x:c>
      <x:c r="C6" s="29" t="s">
        <x:v>20</x:v>
      </x:c>
      <x:c r="D6" s="41">
        <x:v>0.057</x:v>
      </x:c>
      <x:c r="E6" s="41">
        <x:v>0.057</x:v>
      </x:c>
      <x:c r="F6" s="41">
        <x:v>0.05702479338842975</x:v>
      </x:c>
      <x:c r="G6" s="41">
        <x:v>0.05702479338842975</x:v>
      </x:c>
      <x:c r="H6" s="41">
        <x:v>0.0570316235229834</x:v>
      </x:c>
      <x:c r="I6" s="41">
        <x:v>0.05699739227617037</x:v>
      </x:c>
      <x:c r="J6" s="41">
        <x:v>0.057007394028334366</x:v>
      </x:c>
      <x:c r="K6" s="41">
        <x:v>0.05700651649648519</x:v>
      </x:c>
      <x:c r="L6" s="41">
        <x:v>0.057001585968840376</x:v>
      </x:c>
      <x:c r="M6" s="41">
        <x:v>0.05699262149096769</x:v>
      </x:c>
      <x:c r="N6" s="41">
        <x:v>0.056975444277398715</x:v>
      </x:c>
      <x:c r="O6" s="42">
        <x:v>0.056980656013456685</x:v>
      </x:c>
      <x:c r="P6" s="22"/>
    </x:row>
    <x:row r="7" ht="21.75" customHeight="1">
      <x:c r="A7" s="27"/>
      <x:c r="B7" s="10"/>
      <x:c r="C7" s="33" t="s">
        <x:v>21</x:v>
      </x:c>
      <x:c r="D7" s="43" t="n">
        <x:f t="shared" ref="D7:F7" si="3">D10/D4</x:f>
        <x:v>0.07</x:v>
      </x:c>
      <x:c r="E7" s="43">
        <x:f t="shared" si="3"/>
        <x:v>0.06798165138</x:v>
      </x:c>
      <x:c r="F7" s="43">
        <x:f t="shared" si="3"/>
        <x:v>0.068</x:v>
      </x:c>
      <x:c r="G7" s="35"/>
      <x:c r="H7" s="35"/>
      <x:c r="I7" s="35"/>
      <x:c r="J7" s="35"/>
      <x:c r="K7" s="35"/>
      <x:c r="L7" s="35"/>
      <x:c r="M7" s="35"/>
      <x:c r="N7" s="35"/>
      <x:c r="O7" s="36"/>
      <x:c r="P7" s="22"/>
    </x:row>
    <x:row r="8" ht="21.75" customHeight="1">
      <x:c r="A8" s="37"/>
      <x:c r="B8" s="14"/>
      <x:c r="C8" s="38" t="s">
        <x:v>22</x:v>
      </x:c>
      <x:c r="D8" s="39" t="n">
        <x:f t="shared" ref="D8:O8" si="4">if(D7=0,"",(D7-D6)/D6)</x:f>
        <x:v>0.22807017543859656</x:v>
      </x:c>
      <x:c r="E8" s="39">
        <x:f t="shared" si="4"/>
        <x:v>0.1926605505</x:v>
      </x:c>
      <x:c r="F8" s="39">
        <x:f t="shared" si="4"/>
        <x:v>0.1924637681</x:v>
      </x:c>
      <x:c r="G8" s="39" t="str">
        <x:f t="shared" si="4"/>
      </x:c>
      <x:c r="H8" s="39" t="str">
        <x:f t="shared" si="4"/>
      </x:c>
      <x:c r="I8" s="39" t="str">
        <x:f t="shared" si="4"/>
      </x:c>
      <x:c r="J8" s="39" t="str">
        <x:f t="shared" si="4"/>
      </x:c>
      <x:c r="K8" s="39" t="str">
        <x:f t="shared" si="4"/>
      </x:c>
      <x:c r="L8" s="39" t="str">
        <x:f t="shared" si="4"/>
      </x:c>
      <x:c r="M8" s="39" t="str">
        <x:f t="shared" si="4"/>
      </x:c>
      <x:c r="N8" s="39" t="str">
        <x:f t="shared" si="4"/>
      </x:c>
      <x:c r="O8" s="40" t="str">
        <x:f t="shared" si="4"/>
      </x:c>
      <x:c r="P8" s="22"/>
    </x:row>
    <x:row r="9" ht="21.75" customHeight="1">
      <x:c r="A9" s="27"/>
      <x:c r="B9" s="28" t="s">
        <x:v>24</x:v>
      </x:c>
      <x:c r="C9" s="29" t="s">
        <x:v>20</x:v>
      </x:c>
      <x:c r="D9" s="44" t="n">
        <x:f t="shared" ref="D9:O9" si="5">roundup(D6*D3)</x:f>
        <x:v>570</x:v>
      </x:c>
      <x:c r="E9" s="44">
        <x:f t="shared" si="5"/>
        <x:v>627</x:v>
      </x:c>
      <x:c r="F9" s="44">
        <x:f t="shared" si="5"/>
        <x:v>690</x:v>
      </x:c>
      <x:c r="G9" s="44">
        <x:f t="shared" si="5"/>
        <x:v>759</x:v>
      </x:c>
      <x:c r="H9" s="44">
        <x:f t="shared" si="5"/>
        <x:v>835</x:v>
      </x:c>
      <x:c r="I9" s="44">
        <x:f t="shared" si="5"/>
        <x:v>918</x:v>
      </x:c>
      <x:c r="J9" s="44">
        <x:f t="shared" si="5"/>
        <x:v>1010</x:v>
      </x:c>
      <x:c r="K9" s="44">
        <x:f t="shared" si="5"/>
        <x:v>1111</x:v>
      </x:c>
      <x:c r="L9" s="44">
        <x:f t="shared" si="5"/>
        <x:v>1222</x:v>
      </x:c>
      <x:c r="M9" s="44">
        <x:f t="shared" si="5"/>
        <x:v>1344</x:v>
      </x:c>
      <x:c r="N9" s="44">
        <x:f t="shared" si="5"/>
        <x:v>1478</x:v>
      </x:c>
      <x:c r="O9" s="45">
        <x:f t="shared" si="5"/>
        <x:v>1626</x:v>
      </x:c>
      <x:c r="P9" s="22"/>
    </x:row>
    <x:row r="10" ht="21.75" customHeight="1">
      <x:c r="A10" s="27"/>
      <x:c r="B10" s="10"/>
      <x:c r="C10" s="33" t="s">
        <x:v>21</x:v>
      </x:c>
      <x:c r="D10" s="46">
        <x:v>630.0</x:v>
      </x:c>
      <x:c r="E10" s="46">
        <x:v>741.0</x:v>
      </x:c>
      <x:c r="F10" s="46">
        <x:v>850.0</x:v>
      </x:c>
      <x:c r="G10" s="35"/>
      <x:c r="H10" s="35"/>
      <x:c r="I10" s="35"/>
      <x:c r="J10" s="35"/>
      <x:c r="K10" s="35"/>
      <x:c r="L10" s="35"/>
      <x:c r="M10" s="35"/>
      <x:c r="N10" s="35"/>
      <x:c r="O10" s="36"/>
      <x:c r="P10" s="22"/>
    </x:row>
    <x:row r="11" ht="21.75" customHeight="1">
      <x:c r="A11" s="37"/>
      <x:c r="B11" s="14"/>
      <x:c r="C11" s="38" t="s">
        <x:v>22</x:v>
      </x:c>
      <x:c r="D11" s="39" t="n">
        <x:f t="shared" ref="D11:O11" si="6">if(D10=0,"",(D10-D9)/D9)</x:f>
        <x:v>0.10526315789473684</x:v>
      </x:c>
      <x:c r="E11" s="39">
        <x:f t="shared" si="6"/>
        <x:v>0.1818181818</x:v>
      </x:c>
      <x:c r="F11" s="39">
        <x:f t="shared" si="6"/>
        <x:v>0.231884058</x:v>
      </x:c>
      <x:c r="G11" s="39" t="str">
        <x:f t="shared" si="6"/>
      </x:c>
      <x:c r="H11" s="39" t="str">
        <x:f t="shared" si="6"/>
      </x:c>
      <x:c r="I11" s="39" t="str">
        <x:f t="shared" si="6"/>
      </x:c>
      <x:c r="J11" s="39" t="str">
        <x:f t="shared" si="6"/>
      </x:c>
      <x:c r="K11" s="39" t="str">
        <x:f t="shared" si="6"/>
      </x:c>
      <x:c r="L11" s="39" t="str">
        <x:f t="shared" si="6"/>
      </x:c>
      <x:c r="M11" s="39" t="str">
        <x:f t="shared" si="6"/>
      </x:c>
      <x:c r="N11" s="39" t="str">
        <x:f t="shared" si="6"/>
      </x:c>
      <x:c r="O11" s="40" t="str">
        <x:f t="shared" si="6"/>
      </x:c>
      <x:c r="P11" s="22"/>
    </x:row>
    <x:row r="12" ht="21.75" customHeight="1">
      <x:c r="A12" s="27"/>
      <x:c r="B12" s="28" t="s">
        <x:v>25</x:v>
      </x:c>
      <x:c r="C12" s="29" t="s">
        <x:v>20</x:v>
      </x:c>
      <x:c r="D12" s="41">
        <x:v>0.122</x:v>
      </x:c>
      <x:c r="E12" s="41">
        <x:v>0.122</x:v>
      </x:c>
      <x:c r="F12" s="41">
        <x:v>0.122</x:v>
      </x:c>
      <x:c r="G12" s="41">
        <x:v>0.122</x:v>
      </x:c>
      <x:c r="H12" s="41">
        <x:v>0.122</x:v>
      </x:c>
      <x:c r="I12" s="41">
        <x:v>0.122</x:v>
      </x:c>
      <x:c r="J12" s="41">
        <x:v>0.122</x:v>
      </x:c>
      <x:c r="K12" s="41">
        <x:v>0.122</x:v>
      </x:c>
      <x:c r="L12" s="41">
        <x:v>0.122</x:v>
      </x:c>
      <x:c r="M12" s="41">
        <x:v>0.122</x:v>
      </x:c>
      <x:c r="N12" s="41">
        <x:v>0.122</x:v>
      </x:c>
      <x:c r="O12" s="42">
        <x:v>0.122</x:v>
      </x:c>
      <x:c r="P12" s="22"/>
    </x:row>
    <x:row r="13" ht="21.75" customHeight="1">
      <x:c r="A13" s="27"/>
      <x:c r="B13" s="10"/>
      <x:c r="C13" s="33" t="s">
        <x:v>21</x:v>
      </x:c>
      <x:c r="D13" s="43" t="n">
        <x:f t="shared" ref="D13:F13" si="7">D16/D10</x:f>
        <x:v>0.11428571428571428</x:v>
      </x:c>
      <x:c r="E13" s="43">
        <x:f t="shared" si="7"/>
        <x:v>0.1201079622</x:v>
      </x:c>
      <x:c r="F13" s="43">
        <x:f t="shared" si="7"/>
        <x:v>0.1235294118</x:v>
      </x:c>
      <x:c r="G13" s="35"/>
      <x:c r="H13" s="35"/>
      <x:c r="I13" s="35"/>
      <x:c r="J13" s="35"/>
      <x:c r="K13" s="35"/>
      <x:c r="L13" s="35"/>
      <x:c r="M13" s="35"/>
      <x:c r="N13" s="35"/>
      <x:c r="O13" s="36"/>
      <x:c r="P13" s="22"/>
    </x:row>
    <x:row r="14" ht="21.75" customHeight="1">
      <x:c r="A14" s="27"/>
      <x:c r="B14" s="14"/>
      <x:c r="C14" s="38" t="s">
        <x:v>22</x:v>
      </x:c>
      <x:c r="D14" s="39" t="n">
        <x:f t="shared" ref="D14:O14" si="8">if(D13=0,"",(D13-D12)/D12)</x:f>
        <x:v>-0.06323185011709603</x:v>
      </x:c>
      <x:c r="E14" s="39">
        <x:f t="shared" si="8"/>
        <x:v>-0.01550850645</x:v>
      </x:c>
      <x:c r="F14" s="39">
        <x:f t="shared" si="8"/>
        <x:v>0.01253616201</x:v>
      </x:c>
      <x:c r="G14" s="39" t="str">
        <x:f t="shared" si="8"/>
      </x:c>
      <x:c r="H14" s="39" t="str">
        <x:f t="shared" si="8"/>
      </x:c>
      <x:c r="I14" s="39" t="str">
        <x:f t="shared" si="8"/>
      </x:c>
      <x:c r="J14" s="39" t="str">
        <x:f t="shared" si="8"/>
      </x:c>
      <x:c r="K14" s="39" t="str">
        <x:f t="shared" si="8"/>
      </x:c>
      <x:c r="L14" s="39" t="str">
        <x:f t="shared" si="8"/>
      </x:c>
      <x:c r="M14" s="39" t="str">
        <x:f t="shared" si="8"/>
      </x:c>
      <x:c r="N14" s="39" t="str">
        <x:f t="shared" si="8"/>
      </x:c>
      <x:c r="O14" s="40" t="str">
        <x:f t="shared" si="8"/>
      </x:c>
      <x:c r="P14" s="22"/>
    </x:row>
    <x:row r="15" ht="21.75" customHeight="1">
      <x:c r="A15" s="27"/>
      <x:c r="B15" s="28" t="s">
        <x:v>26</x:v>
      </x:c>
      <x:c r="C15" s="29" t="s">
        <x:v>20</x:v>
      </x:c>
      <x:c r="D15" s="44" t="n">
        <x:f t="shared" ref="D15:O15" si="9">roundup(D12*D9)</x:f>
        <x:v>70</x:v>
      </x:c>
      <x:c r="E15" s="44">
        <x:f t="shared" si="9"/>
        <x:v>77</x:v>
      </x:c>
      <x:c r="F15" s="44">
        <x:f t="shared" si="9"/>
        <x:v>85</x:v>
      </x:c>
      <x:c r="G15" s="44">
        <x:f t="shared" si="9"/>
        <x:v>93</x:v>
      </x:c>
      <x:c r="H15" s="44">
        <x:f t="shared" si="9"/>
        <x:v>102</x:v>
      </x:c>
      <x:c r="I15" s="44">
        <x:f t="shared" si="9"/>
        <x:v>112</x:v>
      </x:c>
      <x:c r="J15" s="44">
        <x:f t="shared" si="9"/>
        <x:v>124</x:v>
      </x:c>
      <x:c r="K15" s="44">
        <x:f t="shared" si="9"/>
        <x:v>136</x:v>
      </x:c>
      <x:c r="L15" s="44">
        <x:f t="shared" si="9"/>
        <x:v>150</x:v>
      </x:c>
      <x:c r="M15" s="44">
        <x:f t="shared" si="9"/>
        <x:v>164</x:v>
      </x:c>
      <x:c r="N15" s="44">
        <x:f t="shared" si="9"/>
        <x:v>181</x:v>
      </x:c>
      <x:c r="O15" s="45">
        <x:f t="shared" si="9"/>
        <x:v>199</x:v>
      </x:c>
      <x:c r="P15" s="22"/>
    </x:row>
    <x:row r="16" ht="21.75" customHeight="1">
      <x:c r="A16" s="27"/>
      <x:c r="B16" s="10"/>
      <x:c r="C16" s="33" t="s">
        <x:v>21</x:v>
      </x:c>
      <x:c r="D16" s="46">
        <x:v>72.0</x:v>
      </x:c>
      <x:c r="E16" s="46">
        <x:v>89.0</x:v>
      </x:c>
      <x:c r="F16" s="46">
        <x:v>105.0</x:v>
      </x:c>
      <x:c r="G16" s="35"/>
      <x:c r="H16" s="35"/>
      <x:c r="I16" s="35"/>
      <x:c r="J16" s="35"/>
      <x:c r="K16" s="35"/>
      <x:c r="L16" s="35"/>
      <x:c r="M16" s="35"/>
      <x:c r="N16" s="35"/>
      <x:c r="O16" s="36"/>
      <x:c r="P16" s="22"/>
    </x:row>
    <x:row r="17" ht="21.75" customHeight="1">
      <x:c r="A17" s="27"/>
      <x:c r="B17" s="14"/>
      <x:c r="C17" s="38" t="s">
        <x:v>22</x:v>
      </x:c>
      <x:c r="D17" s="39" t="n">
        <x:f t="shared" ref="D17:O17" si="10">if(D16=0,"",(D16-D15)/D15)</x:f>
        <x:v>0.02857142857142857</x:v>
      </x:c>
      <x:c r="E17" s="39">
        <x:f t="shared" si="10"/>
        <x:v>0.1558441558</x:v>
      </x:c>
      <x:c r="F17" s="39">
        <x:f t="shared" si="10"/>
        <x:v>0.2352941176</x:v>
      </x:c>
      <x:c r="G17" s="39" t="str">
        <x:f t="shared" si="10"/>
      </x:c>
      <x:c r="H17" s="39" t="str">
        <x:f t="shared" si="10"/>
      </x:c>
      <x:c r="I17" s="39" t="str">
        <x:f t="shared" si="10"/>
      </x:c>
      <x:c r="J17" s="39" t="str">
        <x:f t="shared" si="10"/>
      </x:c>
      <x:c r="K17" s="39" t="str">
        <x:f t="shared" si="10"/>
      </x:c>
      <x:c r="L17" s="39" t="str">
        <x:f t="shared" si="10"/>
      </x:c>
      <x:c r="M17" s="39" t="str">
        <x:f t="shared" si="10"/>
      </x:c>
      <x:c r="N17" s="39" t="str">
        <x:f t="shared" si="10"/>
      </x:c>
      <x:c r="O17" s="40" t="str">
        <x:f t="shared" si="10"/>
      </x:c>
      <x:c r="P17" s="22"/>
    </x:row>
    <x:row r="18" ht="21.75" customHeight="1">
      <x:c r="A18" s="27"/>
      <x:c r="B18" s="28" t="s">
        <x:v>27</x:v>
      </x:c>
      <x:c r="C18" s="29" t="s">
        <x:v>20</x:v>
      </x:c>
      <x:c r="D18" s="41">
        <x:v>0.148</x:v>
      </x:c>
      <x:c r="E18" s="41">
        <x:v>0.148</x:v>
      </x:c>
      <x:c r="F18" s="41">
        <x:v>0.148</x:v>
      </x:c>
      <x:c r="G18" s="41">
        <x:v>0.148</x:v>
      </x:c>
      <x:c r="H18" s="41">
        <x:v>0.148</x:v>
      </x:c>
      <x:c r="I18" s="41">
        <x:v>0.148</x:v>
      </x:c>
      <x:c r="J18" s="41">
        <x:v>0.148</x:v>
      </x:c>
      <x:c r="K18" s="41">
        <x:v>0.148</x:v>
      </x:c>
      <x:c r="L18" s="41">
        <x:v>0.148</x:v>
      </x:c>
      <x:c r="M18" s="41">
        <x:v>0.148</x:v>
      </x:c>
      <x:c r="N18" s="41">
        <x:v>0.148</x:v>
      </x:c>
      <x:c r="O18" s="42">
        <x:v>0.148</x:v>
      </x:c>
      <x:c r="P18" s="22"/>
    </x:row>
    <x:row r="19" ht="21.75" customHeight="1">
      <x:c r="A19" s="27"/>
      <x:c r="B19" s="10"/>
      <x:c r="C19" s="33" t="s">
        <x:v>21</x:v>
      </x:c>
      <x:c r="D19" s="43" t="n">
        <x:f t="shared" ref="D19:F19" si="11">D22/D16</x:f>
        <x:v>0.1388888888888889</x:v>
      </x:c>
      <x:c r="E19" s="43">
        <x:f t="shared" si="11"/>
        <x:v>0.1460674157</x:v>
      </x:c>
      <x:c r="F19" s="43">
        <x:f t="shared" si="11"/>
        <x:v>0.1523809524</x:v>
      </x:c>
      <x:c r="G19" s="35"/>
      <x:c r="H19" s="35"/>
      <x:c r="I19" s="35"/>
      <x:c r="J19" s="35"/>
      <x:c r="K19" s="35"/>
      <x:c r="L19" s="35"/>
      <x:c r="M19" s="35"/>
      <x:c r="N19" s="35"/>
      <x:c r="O19" s="36"/>
      <x:c r="P19" s="22"/>
    </x:row>
    <x:row r="20" ht="21.75" customHeight="1">
      <x:c r="A20" s="27"/>
      <x:c r="B20" s="14"/>
      <x:c r="C20" s="38" t="s">
        <x:v>22</x:v>
      </x:c>
      <x:c r="D20" s="39" t="n">
        <x:f t="shared" ref="D20:O20" si="12">if(D19=0,"",(D19-D18)/D18)</x:f>
        <x:v>-0.06156156156156147</x:v>
      </x:c>
      <x:c r="E20" s="39">
        <x:f t="shared" si="12"/>
        <x:v>-0.01305800182</x:v>
      </x:c>
      <x:c r="F20" s="39">
        <x:f t="shared" si="12"/>
        <x:v>0.0296010296</x:v>
      </x:c>
      <x:c r="G20" s="39" t="str">
        <x:f t="shared" si="12"/>
      </x:c>
      <x:c r="H20" s="39" t="str">
        <x:f t="shared" si="12"/>
      </x:c>
      <x:c r="I20" s="39" t="str">
        <x:f t="shared" si="12"/>
      </x:c>
      <x:c r="J20" s="39" t="str">
        <x:f t="shared" si="12"/>
      </x:c>
      <x:c r="K20" s="39" t="str">
        <x:f t="shared" si="12"/>
      </x:c>
      <x:c r="L20" s="39" t="str">
        <x:f t="shared" si="12"/>
      </x:c>
      <x:c r="M20" s="39" t="str">
        <x:f t="shared" si="12"/>
      </x:c>
      <x:c r="N20" s="39" t="str">
        <x:f t="shared" si="12"/>
      </x:c>
      <x:c r="O20" s="40" t="str">
        <x:f t="shared" si="12"/>
      </x:c>
      <x:c r="P20" s="22"/>
    </x:row>
    <x:row r="21" ht="21.75" customHeight="1">
      <x:c r="A21" s="27"/>
      <x:c r="B21" s="47" t="s">
        <x:v>28</x:v>
      </x:c>
      <x:c r="C21" s="48" t="s">
        <x:v>20</x:v>
      </x:c>
      <x:c r="D21" s="49" t="n">
        <x:f t="shared" ref="D21:O21" si="13">roundup(D18*D15)</x:f>
        <x:v>11</x:v>
      </x:c>
      <x:c r="E21" s="49">
        <x:f t="shared" si="13"/>
        <x:v>12</x:v>
      </x:c>
      <x:c r="F21" s="49">
        <x:f t="shared" si="13"/>
        <x:v>13</x:v>
      </x:c>
      <x:c r="G21" s="49">
        <x:f t="shared" si="13"/>
        <x:v>14</x:v>
      </x:c>
      <x:c r="H21" s="49">
        <x:f t="shared" si="13"/>
        <x:v>16</x:v>
      </x:c>
      <x:c r="I21" s="49">
        <x:f t="shared" si="13"/>
        <x:v>17</x:v>
      </x:c>
      <x:c r="J21" s="49">
        <x:f t="shared" si="13"/>
        <x:v>19</x:v>
      </x:c>
      <x:c r="K21" s="49">
        <x:f t="shared" si="13"/>
        <x:v>21</x:v>
      </x:c>
      <x:c r="L21" s="49">
        <x:f t="shared" si="13"/>
        <x:v>23</x:v>
      </x:c>
      <x:c r="M21" s="49">
        <x:f t="shared" si="13"/>
        <x:v>25</x:v>
      </x:c>
      <x:c r="N21" s="49">
        <x:f t="shared" si="13"/>
        <x:v>27</x:v>
      </x:c>
      <x:c r="O21" s="49">
        <x:f t="shared" si="13"/>
        <x:v>30</x:v>
      </x:c>
      <x:c r="P21" s="22"/>
    </x:row>
    <x:row r="22" ht="21.75" customHeight="1">
      <x:c r="A22" s="27"/>
      <x:c r="C22" s="33" t="s">
        <x:v>21</x:v>
      </x:c>
      <x:c r="D22" s="46">
        <x:v>10.0</x:v>
      </x:c>
      <x:c r="E22" s="46">
        <x:v>13.0</x:v>
      </x:c>
      <x:c r="F22" s="46">
        <x:v>16.0</x:v>
      </x:c>
      <x:c r="G22" s="46"/>
      <x:c r="H22" s="46"/>
      <x:c r="I22" s="46"/>
      <x:c r="J22" s="46"/>
      <x:c r="K22" s="46"/>
      <x:c r="L22" s="46"/>
      <x:c r="M22" s="46"/>
      <x:c r="N22" s="46"/>
      <x:c r="O22" s="46"/>
      <x:c r="P22" s="22"/>
    </x:row>
    <x:row r="23" ht="21.75" customHeight="1">
      <x:c r="A23" s="27"/>
      <x:c r="C23" s="50" t="s">
        <x:v>22</x:v>
      </x:c>
      <x:c r="D23" s="51" t="n">
        <x:f t="shared" ref="D23:O23" si="14">if(D22=0,"",(D22-D21)/D21)</x:f>
        <x:v>-0.09090909090909091</x:v>
      </x:c>
      <x:c r="E23" s="51">
        <x:f t="shared" si="14"/>
        <x:v>0.08333333333</x:v>
      </x:c>
      <x:c r="F23" s="51">
        <x:f t="shared" si="14"/>
        <x:v>0.2307692308</x:v>
      </x:c>
      <x:c r="G23" s="51" t="str">
        <x:f t="shared" si="14"/>
      </x:c>
      <x:c r="H23" s="51" t="str">
        <x:f t="shared" si="14"/>
      </x:c>
      <x:c r="I23" s="51" t="str">
        <x:f t="shared" si="14"/>
      </x:c>
      <x:c r="J23" s="51" t="str">
        <x:f t="shared" si="14"/>
      </x:c>
      <x:c r="K23" s="51" t="str">
        <x:f t="shared" si="14"/>
      </x:c>
      <x:c r="L23" s="51" t="str">
        <x:f t="shared" si="14"/>
      </x:c>
      <x:c r="M23" s="51" t="str">
        <x:f t="shared" si="14"/>
      </x:c>
      <x:c r="N23" s="51" t="str">
        <x:f t="shared" si="14"/>
      </x:c>
      <x:c r="O23" s="51" t="str">
        <x:f t="shared" si="14"/>
      </x:c>
      <x:c r="P23" s="22"/>
    </x:row>
    <x:row r="24" ht="9.75" customHeight="1">
      <x:c r="A24" s="27"/>
      <x:c r="B24" s="52"/>
      <x:c r="C24" s="53"/>
      <x:c r="D24" s="54"/>
      <x:c r="E24" s="54"/>
      <x:c r="F24" s="54"/>
      <x:c r="G24" s="54"/>
      <x:c r="H24" s="54"/>
      <x:c r="I24" s="54"/>
      <x:c r="J24" s="54"/>
      <x:c r="K24" s="54"/>
      <x:c r="L24" s="54"/>
      <x:c r="M24" s="54"/>
      <x:c r="N24" s="54"/>
      <x:c r="O24" s="54"/>
      <x:c r="P24" s="22"/>
    </x:row>
    <x:row r="25" ht="21.75" customHeight="1">
      <x:c r="A25" s="27"/>
      <x:c r="B25" s="55" t="s">
        <x:v>29</x:v>
      </x:c>
      <x:c r="D25" s="56"/>
      <x:c r="E25" s="56"/>
      <x:c r="F25" s="56"/>
      <x:c r="G25" s="56"/>
      <x:c r="H25" s="56"/>
      <x:c r="I25" s="56"/>
      <x:c r="J25" s="56"/>
      <x:c r="K25" s="56"/>
      <x:c r="L25" s="56"/>
      <x:c r="M25" s="56"/>
      <x:c r="N25" s="56"/>
      <x:c r="O25" s="56"/>
      <x:c r="P25" s="22"/>
    </x:row>
    <x:row r="26" ht="21.75" customHeight="1">
      <x:c r="A26" s="27"/>
      <x:c r="B26" s="47" t="s">
        <x:v>30</x:v>
      </x:c>
      <x:c r="C26" s="48" t="s">
        <x:v>20</x:v>
      </x:c>
      <x:c r="D26" s="57">
        <x:v>171.0</x:v>
      </x:c>
      <x:c r="E26" s="57">
        <x:v>188.0</x:v>
      </x:c>
      <x:c r="F26" s="57">
        <x:v>207.0</x:v>
      </x:c>
      <x:c r="G26" s="57">
        <x:v>228.0</x:v>
      </x:c>
      <x:c r="H26" s="57">
        <x:v>251.0</x:v>
      </x:c>
      <x:c r="I26" s="57">
        <x:v>275.0</x:v>
      </x:c>
      <x:c r="J26" s="57">
        <x:v>303.0</x:v>
      </x:c>
      <x:c r="K26" s="57">
        <x:v>333.0</x:v>
      </x:c>
      <x:c r="L26" s="57">
        <x:v>367.0</x:v>
      </x:c>
      <x:c r="M26" s="57">
        <x:v>403.0</x:v>
      </x:c>
      <x:c r="N26" s="57">
        <x:v>443.0</x:v>
      </x:c>
      <x:c r="O26" s="57">
        <x:v>488.0</x:v>
      </x:c>
      <x:c r="P26" s="22"/>
    </x:row>
    <x:row r="27" ht="21.75" customHeight="1">
      <x:c r="A27" s="27"/>
      <x:c r="C27" s="33" t="s">
        <x:v>21</x:v>
      </x:c>
      <x:c r="D27" s="46">
        <x:v>170.0</x:v>
      </x:c>
      <x:c r="E27" s="46">
        <x:v>190.0</x:v>
      </x:c>
      <x:c r="F27" s="46">
        <x:v>230.0</x:v>
      </x:c>
      <x:c r="G27" s="35"/>
      <x:c r="H27" s="35"/>
      <x:c r="I27" s="35"/>
      <x:c r="J27" s="35"/>
      <x:c r="K27" s="35"/>
      <x:c r="L27" s="35"/>
      <x:c r="M27" s="35"/>
      <x:c r="N27" s="35"/>
      <x:c r="O27" s="35"/>
      <x:c r="P27" s="22"/>
    </x:row>
    <x:row r="28" ht="21.75" customHeight="1">
      <x:c r="A28" s="27"/>
      <x:c r="B28" s="58"/>
      <x:c r="C28" s="59" t="s">
        <x:v>22</x:v>
      </x:c>
      <x:c r="D28" s="60" t="n">
        <x:f t="shared" ref="D28:O28" si="15">if(D27=0,"",(D27-D26)/D26)</x:f>
        <x:v>-0.005847953216374269</x:v>
      </x:c>
      <x:c r="E28" s="60">
        <x:f t="shared" si="15"/>
        <x:v>0.01063829787</x:v>
      </x:c>
      <x:c r="F28" s="60">
        <x:f t="shared" si="15"/>
        <x:v>0.1111111111</x:v>
      </x:c>
      <x:c r="G28" s="60" t="str">
        <x:f t="shared" si="15"/>
      </x:c>
      <x:c r="H28" s="60" t="str">
        <x:f t="shared" si="15"/>
      </x:c>
      <x:c r="I28" s="60" t="str">
        <x:f t="shared" si="15"/>
      </x:c>
      <x:c r="J28" s="60" t="str">
        <x:f t="shared" si="15"/>
      </x:c>
      <x:c r="K28" s="60" t="str">
        <x:f t="shared" si="15"/>
      </x:c>
      <x:c r="L28" s="60" t="str">
        <x:f t="shared" si="15"/>
      </x:c>
      <x:c r="M28" s="60" t="str">
        <x:f t="shared" si="15"/>
      </x:c>
      <x:c r="N28" s="60" t="str">
        <x:f t="shared" si="15"/>
      </x:c>
      <x:c r="O28" s="60" t="str">
        <x:f t="shared" si="15"/>
      </x:c>
      <x:c r="P28" s="22"/>
    </x:row>
    <x:row r="29" ht="21.75" customHeight="1">
      <x:c r="A29" s="61"/>
      <x:c r="B29" s="47" t="s">
        <x:v>31</x:v>
      </x:c>
      <x:c r="C29" s="48" t="s">
        <x:v>20</x:v>
      </x:c>
      <x:c r="D29" s="62">
        <x:v>171.0</x:v>
      </x:c>
      <x:c r="E29" s="62">
        <x:v>188.0</x:v>
      </x:c>
      <x:c r="F29" s="62">
        <x:v>207.0</x:v>
      </x:c>
      <x:c r="G29" s="62">
        <x:v>228.0</x:v>
      </x:c>
      <x:c r="H29" s="62">
        <x:v>251.0</x:v>
      </x:c>
      <x:c r="I29" s="62">
        <x:v>275.0</x:v>
      </x:c>
      <x:c r="J29" s="62">
        <x:v>303.0</x:v>
      </x:c>
      <x:c r="K29" s="62">
        <x:v>333.0</x:v>
      </x:c>
      <x:c r="L29" s="62">
        <x:v>367.0</x:v>
      </x:c>
      <x:c r="M29" s="62">
        <x:v>403.0</x:v>
      </x:c>
      <x:c r="N29" s="62">
        <x:v>443.0</x:v>
      </x:c>
      <x:c r="O29" s="62">
        <x:v>488.0</x:v>
      </x:c>
      <x:c r="P29" s="22"/>
    </x:row>
    <x:row r="30" ht="21.75" customHeight="1">
      <x:c r="A30" s="61"/>
      <x:c r="C30" s="33" t="s">
        <x:v>21</x:v>
      </x:c>
      <x:c r="D30" s="63">
        <x:v>180.0</x:v>
      </x:c>
      <x:c r="E30" s="64">
        <x:v>189.0</x:v>
      </x:c>
      <x:c r="F30" s="64">
        <x:v>220.0</x:v>
      </x:c>
      <x:c r="G30" s="64"/>
      <x:c r="H30" s="64"/>
      <x:c r="I30" s="64"/>
      <x:c r="J30" s="64"/>
      <x:c r="K30" s="64"/>
      <x:c r="L30" s="64"/>
      <x:c r="M30" s="64"/>
      <x:c r="N30" s="64"/>
      <x:c r="O30" s="64"/>
      <x:c r="P30" s="22"/>
    </x:row>
    <x:row r="31" ht="21.75" customHeight="1">
      <x:c r="A31" s="27"/>
      <x:c r="B31" s="58"/>
      <x:c r="C31" s="59" t="s">
        <x:v>22</x:v>
      </x:c>
      <x:c r="D31" s="60" t="n">
        <x:f t="shared" ref="D31:O31" si="16">if(D30=0,"",(D30-D29)/D29)</x:f>
        <x:v>0.05263157894736842</x:v>
      </x:c>
      <x:c r="E31" s="60">
        <x:f t="shared" si="16"/>
        <x:v>0.005319148936</x:v>
      </x:c>
      <x:c r="F31" s="60">
        <x:f t="shared" si="16"/>
        <x:v>0.06280193237</x:v>
      </x:c>
      <x:c r="G31" s="60" t="str">
        <x:f t="shared" si="16"/>
      </x:c>
      <x:c r="H31" s="60" t="str">
        <x:f t="shared" si="16"/>
      </x:c>
      <x:c r="I31" s="60" t="str">
        <x:f t="shared" si="16"/>
      </x:c>
      <x:c r="J31" s="60" t="str">
        <x:f t="shared" si="16"/>
      </x:c>
      <x:c r="K31" s="60" t="str">
        <x:f t="shared" si="16"/>
      </x:c>
      <x:c r="L31" s="60" t="str">
        <x:f t="shared" si="16"/>
      </x:c>
      <x:c r="M31" s="60" t="str">
        <x:f t="shared" si="16"/>
      </x:c>
      <x:c r="N31" s="60" t="str">
        <x:f t="shared" si="16"/>
      </x:c>
      <x:c r="O31" s="60" t="str">
        <x:f t="shared" si="16"/>
      </x:c>
      <x:c r="P31" s="22"/>
    </x:row>
    <x:row r="32" ht="21.75" customHeight="1">
      <x:c r="A32" s="27"/>
      <x:c r="B32" s="47" t="s">
        <x:v>32</x:v>
      </x:c>
      <x:c r="C32" s="48" t="s">
        <x:v>20</x:v>
      </x:c>
      <x:c r="D32" s="62">
        <x:v>171.0</x:v>
      </x:c>
      <x:c r="E32" s="62">
        <x:v>188.0</x:v>
      </x:c>
      <x:c r="F32" s="62">
        <x:v>207.0</x:v>
      </x:c>
      <x:c r="G32" s="62">
        <x:v>228.0</x:v>
      </x:c>
      <x:c r="H32" s="62">
        <x:v>251.0</x:v>
      </x:c>
      <x:c r="I32" s="62">
        <x:v>275.0</x:v>
      </x:c>
      <x:c r="J32" s="62">
        <x:v>303.0</x:v>
      </x:c>
      <x:c r="K32" s="62">
        <x:v>333.0</x:v>
      </x:c>
      <x:c r="L32" s="62">
        <x:v>367.0</x:v>
      </x:c>
      <x:c r="M32" s="62">
        <x:v>403.0</x:v>
      </x:c>
      <x:c r="N32" s="62">
        <x:v>443.0</x:v>
      </x:c>
      <x:c r="O32" s="62">
        <x:v>488.0</x:v>
      </x:c>
      <x:c r="P32" s="22"/>
    </x:row>
    <x:row r="33" ht="21.75" customHeight="1">
      <x:c r="A33" s="27"/>
      <x:c r="C33" s="33" t="s">
        <x:v>21</x:v>
      </x:c>
      <x:c r="D33" s="63">
        <x:v>180.0</x:v>
      </x:c>
      <x:c r="E33" s="64">
        <x:v>189.0</x:v>
      </x:c>
      <x:c r="F33" s="64">
        <x:v>220.0</x:v>
      </x:c>
      <x:c r="G33" s="65"/>
      <x:c r="H33" s="65"/>
      <x:c r="I33" s="65"/>
      <x:c r="J33" s="65"/>
      <x:c r="K33" s="65"/>
      <x:c r="L33" s="65"/>
      <x:c r="M33" s="65"/>
      <x:c r="N33" s="65"/>
      <x:c r="O33" s="65"/>
      <x:c r="P33" s="22"/>
    </x:row>
    <x:row r="34" ht="21.75" customHeight="1">
      <x:c r="A34" s="27"/>
      <x:c r="B34" s="58"/>
      <x:c r="C34" s="59" t="s">
        <x:v>22</x:v>
      </x:c>
      <x:c r="D34" s="60" t="n">
        <x:f t="shared" ref="D34:O34" si="17">if(D33=0,"",(D33-D32)/D32)</x:f>
        <x:v>0.05263157894736842</x:v>
      </x:c>
      <x:c r="E34" s="60">
        <x:f t="shared" si="17"/>
        <x:v>0.005319148936</x:v>
      </x:c>
      <x:c r="F34" s="60">
        <x:f t="shared" si="17"/>
        <x:v>0.06280193237</x:v>
      </x:c>
      <x:c r="G34" s="60" t="str">
        <x:f t="shared" si="17"/>
      </x:c>
      <x:c r="H34" s="60" t="str">
        <x:f t="shared" si="17"/>
      </x:c>
      <x:c r="I34" s="60" t="str">
        <x:f t="shared" si="17"/>
      </x:c>
      <x:c r="J34" s="60" t="str">
        <x:f t="shared" si="17"/>
      </x:c>
      <x:c r="K34" s="60" t="str">
        <x:f t="shared" si="17"/>
      </x:c>
      <x:c r="L34" s="60" t="str">
        <x:f t="shared" si="17"/>
      </x:c>
      <x:c r="M34" s="60" t="str">
        <x:f t="shared" si="17"/>
      </x:c>
      <x:c r="N34" s="60" t="str">
        <x:f t="shared" si="17"/>
      </x:c>
      <x:c r="O34" s="60" t="str">
        <x:f t="shared" si="17"/>
      </x:c>
      <x:c r="P34" s="22"/>
    </x:row>
    <x:row r="35" ht="21.75" customHeight="1">
      <x:c r="A35" s="27"/>
      <x:c r="B35" s="47" t="s">
        <x:v>33</x:v>
      </x:c>
      <x:c r="C35" s="48" t="s">
        <x:v>20</x:v>
      </x:c>
      <x:c r="D35" s="62">
        <x:v>228.0</x:v>
      </x:c>
      <x:c r="E35" s="62">
        <x:v>251.0</x:v>
      </x:c>
      <x:c r="F35" s="62">
        <x:v>276.0</x:v>
      </x:c>
      <x:c r="G35" s="62">
        <x:v>304.0</x:v>
      </x:c>
      <x:c r="H35" s="62">
        <x:v>334.0</x:v>
      </x:c>
      <x:c r="I35" s="62">
        <x:v>367.0</x:v>
      </x:c>
      <x:c r="J35" s="62">
        <x:v>404.0</x:v>
      </x:c>
      <x:c r="K35" s="62">
        <x:v>444.0</x:v>
      </x:c>
      <x:c r="L35" s="62">
        <x:v>489.0</x:v>
      </x:c>
      <x:c r="M35" s="62">
        <x:v>538.0</x:v>
      </x:c>
      <x:c r="N35" s="62">
        <x:v>591.0</x:v>
      </x:c>
      <x:c r="O35" s="62">
        <x:v>650.0</x:v>
      </x:c>
      <x:c r="P35" s="22"/>
    </x:row>
    <x:row r="36" ht="21.75" customHeight="1">
      <x:c r="A36" s="27"/>
      <x:c r="C36" s="33" t="s">
        <x:v>21</x:v>
      </x:c>
      <x:c r="D36" s="66">
        <x:v>240.0</x:v>
      </x:c>
      <x:c r="E36" s="67">
        <x:v>250.0</x:v>
      </x:c>
      <x:c r="F36" s="66">
        <x:v>280.0</x:v>
      </x:c>
      <x:c r="G36" s="65"/>
      <x:c r="H36" s="65"/>
      <x:c r="I36" s="65"/>
      <x:c r="J36" s="65"/>
      <x:c r="K36" s="65"/>
      <x:c r="L36" s="65"/>
      <x:c r="M36" s="65"/>
      <x:c r="N36" s="65"/>
      <x:c r="O36" s="65"/>
      <x:c r="P36" s="22"/>
    </x:row>
    <x:row r="37" ht="21.75" customHeight="1">
      <x:c r="A37" s="27"/>
      <x:c r="B37" s="58"/>
      <x:c r="C37" s="59" t="s">
        <x:v>22</x:v>
      </x:c>
      <x:c r="D37" s="60" t="n">
        <x:f t="shared" ref="D37:O37" si="18">if(D36=0,"",-1*(1-(D36/D35)))</x:f>
        <x:v>0.05263157894736836</x:v>
      </x:c>
      <x:c r="E37" s="60">
        <x:f t="shared" si="18"/>
        <x:v>-0.003984063745</x:v>
      </x:c>
      <x:c r="F37" s="60">
        <x:f t="shared" si="18"/>
        <x:v>0.01449275362</x:v>
      </x:c>
      <x:c r="G37" s="60" t="str">
        <x:f t="shared" si="18"/>
      </x:c>
      <x:c r="H37" s="60" t="str">
        <x:f t="shared" si="18"/>
      </x:c>
      <x:c r="I37" s="60" t="str">
        <x:f t="shared" si="18"/>
      </x:c>
      <x:c r="J37" s="60" t="str">
        <x:f t="shared" si="18"/>
      </x:c>
      <x:c r="K37" s="60" t="str">
        <x:f t="shared" si="18"/>
      </x:c>
      <x:c r="L37" s="60" t="str">
        <x:f t="shared" si="18"/>
      </x:c>
      <x:c r="M37" s="60" t="str">
        <x:f t="shared" si="18"/>
      </x:c>
      <x:c r="N37" s="60" t="str">
        <x:f t="shared" si="18"/>
      </x:c>
      <x:c r="O37" s="60" t="str">
        <x:f t="shared" si="18"/>
      </x:c>
      <x:c r="P37" s="22"/>
    </x:row>
    <x:row r="38" ht="21.75" customHeight="1">
      <x:c r="A38" s="27"/>
      <x:c r="B38" s="47" t="s">
        <x:v>34</x:v>
      </x:c>
      <x:c r="C38" s="48" t="s">
        <x:v>20</x:v>
      </x:c>
      <x:c r="D38" s="68">
        <x:v>570.0</x:v>
      </x:c>
      <x:c r="E38" s="68">
        <x:v>627.5</x:v>
      </x:c>
      <x:c r="F38" s="68">
        <x:v>690.0</x:v>
      </x:c>
      <x:c r="G38" s="68">
        <x:v>760.0</x:v>
      </x:c>
      <x:c r="H38" s="68">
        <x:v>835.0</x:v>
      </x:c>
      <x:c r="I38" s="68">
        <x:v>917.5</x:v>
      </x:c>
      <x:c r="J38" s="68">
        <x:v>1010.0</x:v>
      </x:c>
      <x:c r="K38" s="68">
        <x:v>1110.0</x:v>
      </x:c>
      <x:c r="L38" s="68">
        <x:v>1222.5</x:v>
      </x:c>
      <x:c r="M38" s="68">
        <x:v>1345.0</x:v>
      </x:c>
      <x:c r="N38" s="68">
        <x:v>1477.5</x:v>
      </x:c>
      <x:c r="O38" s="68">
        <x:v>1625.0</x:v>
      </x:c>
      <x:c r="P38" s="22"/>
    </x:row>
    <x:row r="39" ht="21.75" customHeight="1">
      <x:c r="A39" s="27"/>
      <x:c r="C39" s="33" t="s">
        <x:v>21</x:v>
      </x:c>
      <x:c r="D39" s="66">
        <x:v>576.0</x:v>
      </x:c>
      <x:c r="E39" s="66">
        <x:v>650.0</x:v>
      </x:c>
      <x:c r="F39" s="66">
        <x:v>714.0</x:v>
      </x:c>
      <x:c r="G39" s="65"/>
      <x:c r="H39" s="65"/>
      <x:c r="I39" s="65"/>
      <x:c r="J39" s="65"/>
      <x:c r="K39" s="65"/>
      <x:c r="L39" s="65"/>
      <x:c r="M39" s="65"/>
      <x:c r="N39" s="65"/>
      <x:c r="O39" s="65"/>
      <x:c r="P39" s="22"/>
    </x:row>
    <x:row r="40" ht="21.75" customHeight="1">
      <x:c r="A40" s="27"/>
      <x:c r="B40" s="58"/>
      <x:c r="C40" s="59" t="s">
        <x:v>22</x:v>
      </x:c>
      <x:c r="D40" s="60" t="n">
        <x:f t="shared" ref="D40:O40" si="19">if(D39=0,"",-1*(1-(D39/D38)))</x:f>
        <x:v>0.010526315789473717</x:v>
      </x:c>
      <x:c r="E40" s="60">
        <x:f t="shared" si="19"/>
        <x:v>0.03585657371</x:v>
      </x:c>
      <x:c r="F40" s="60">
        <x:f t="shared" si="19"/>
        <x:v>0.0347826087</x:v>
      </x:c>
      <x:c r="G40" s="60" t="str">
        <x:f t="shared" si="19"/>
      </x:c>
      <x:c r="H40" s="60" t="str">
        <x:f t="shared" si="19"/>
      </x:c>
      <x:c r="I40" s="60" t="str">
        <x:f t="shared" si="19"/>
      </x:c>
      <x:c r="J40" s="60" t="str">
        <x:f t="shared" si="19"/>
      </x:c>
      <x:c r="K40" s="60" t="str">
        <x:f t="shared" si="19"/>
      </x:c>
      <x:c r="L40" s="60" t="str">
        <x:f t="shared" si="19"/>
      </x:c>
      <x:c r="M40" s="60" t="str">
        <x:f t="shared" si="19"/>
      </x:c>
      <x:c r="N40" s="60" t="str">
        <x:f t="shared" si="19"/>
      </x:c>
      <x:c r="O40" s="60" t="str">
        <x:f t="shared" si="19"/>
      </x:c>
      <x:c r="P40" s="22"/>
    </x:row>
    <x:row r="41" ht="21.75" customHeight="1">
      <x:c r="A41" s="27"/>
      <x:c r="B41" s="47" t="s">
        <x:v>35</x:v>
      </x:c>
      <x:c r="C41" s="48" t="s">
        <x:v>20</x:v>
      </x:c>
      <x:c r="D41" s="69">
        <x:v>2.5</x:v>
      </x:c>
      <x:c r="E41" s="69">
        <x:v>2.5</x:v>
      </x:c>
      <x:c r="F41" s="69">
        <x:v>2.5</x:v>
      </x:c>
      <x:c r="G41" s="69">
        <x:v>2.5</x:v>
      </x:c>
      <x:c r="H41" s="69">
        <x:v>2.5</x:v>
      </x:c>
      <x:c r="I41" s="69">
        <x:v>2.5</x:v>
      </x:c>
      <x:c r="J41" s="69">
        <x:v>2.5</x:v>
      </x:c>
      <x:c r="K41" s="69">
        <x:v>2.5</x:v>
      </x:c>
      <x:c r="L41" s="69">
        <x:v>2.5</x:v>
      </x:c>
      <x:c r="M41" s="69">
        <x:v>2.5</x:v>
      </x:c>
      <x:c r="N41" s="69">
        <x:v>2.5</x:v>
      </x:c>
      <x:c r="O41" s="69">
        <x:v>2.5</x:v>
      </x:c>
      <x:c r="P41" s="22"/>
    </x:row>
    <x:row r="42" ht="21.75" customHeight="1">
      <x:c r="A42" s="27"/>
      <x:c r="C42" s="33" t="s">
        <x:v>21</x:v>
      </x:c>
      <x:c r="D42" s="70" t="n">
        <x:f t="shared" ref="D42:F42" si="20">D39/D36</x:f>
        <x:v>2.4</x:v>
      </x:c>
      <x:c r="E42" s="70">
        <x:f t="shared" si="20"/>
        <x:v>2.6</x:v>
      </x:c>
      <x:c r="F42" s="70">
        <x:f t="shared" si="20"/>
        <x:v>2.55</x:v>
      </x:c>
      <x:c r="G42" s="71"/>
      <x:c r="H42" s="71"/>
      <x:c r="I42" s="71"/>
      <x:c r="J42" s="71"/>
      <x:c r="K42" s="71"/>
      <x:c r="L42" s="71"/>
      <x:c r="M42" s="71"/>
      <x:c r="N42" s="71"/>
      <x:c r="O42" s="71"/>
      <x:c r="P42" s="22"/>
    </x:row>
    <x:row r="43" ht="21.75" customHeight="1">
      <x:c r="A43" s="27"/>
      <x:c r="B43" s="58"/>
      <x:c r="C43" s="59" t="s">
        <x:v>22</x:v>
      </x:c>
      <x:c r="D43" s="60" t="n">
        <x:f t="shared" ref="D43:O43" si="21">if(D42=0,"",-1*(1-(D42/D41)))</x:f>
        <x:v>-0.040000000000000036</x:v>
      </x:c>
      <x:c r="E43" s="60">
        <x:f t="shared" si="21"/>
        <x:v>0.04</x:v>
      </x:c>
      <x:c r="F43" s="60">
        <x:f t="shared" si="21"/>
        <x:v>0.02</x:v>
      </x:c>
      <x:c r="G43" s="60" t="str">
        <x:f t="shared" si="21"/>
      </x:c>
      <x:c r="H43" s="60" t="str">
        <x:f t="shared" si="21"/>
      </x:c>
      <x:c r="I43" s="60" t="str">
        <x:f t="shared" si="21"/>
      </x:c>
      <x:c r="J43" s="60" t="str">
        <x:f t="shared" si="21"/>
      </x:c>
      <x:c r="K43" s="60" t="str">
        <x:f t="shared" si="21"/>
      </x:c>
      <x:c r="L43" s="60" t="str">
        <x:f t="shared" si="21"/>
      </x:c>
      <x:c r="M43" s="60" t="str">
        <x:f t="shared" si="21"/>
      </x:c>
      <x:c r="N43" s="60" t="str">
        <x:f t="shared" si="21"/>
      </x:c>
      <x:c r="O43" s="60" t="str">
        <x:f t="shared" si="21"/>
      </x:c>
      <x:c r="P43" s="22"/>
    </x:row>
    <x:row r="44" ht="15.75" customHeight="1">
      <x:c r="A44" s="27"/>
      <x:c r="B44" s="72"/>
      <x:c r="C44" s="73"/>
      <x:c r="D44" s="74"/>
      <x:c r="E44" s="74"/>
      <x:c r="F44" s="27"/>
      <x:c r="G44" s="74"/>
      <x:c r="H44" s="74"/>
      <x:c r="I44" s="74"/>
      <x:c r="J44" s="74"/>
      <x:c r="K44" s="74"/>
      <x:c r="L44" s="74"/>
      <x:c r="M44" s="74"/>
      <x:c r="N44" s="74"/>
      <x:c r="O44" s="74"/>
      <x:c r="P44" s="22"/>
    </x:row>
  </x:sheetData>
  <x:mergeCells>
    <x:mergeCell ref="B26:B28"/>
    <x:mergeCell ref="B29:B31"/>
    <x:mergeCell ref="B32:B34"/>
    <x:mergeCell ref="B35:B37"/>
    <x:mergeCell ref="B38:B40"/>
    <x:mergeCell ref="B41:B43"/>
    <x:mergeCell ref="B21:B23"/>
    <x:mergeCell ref="B25:C25"/>
    <x:mergeCell ref="B3:B5"/>
    <x:mergeCell ref="B6:B8"/>
    <x:mergeCell ref="B9:B11"/>
    <x:mergeCell ref="B12:B14"/>
    <x:mergeCell ref="B15:B17"/>
    <x:mergeCell ref="B18:B20"/>
    <x:mergeCell ref="B2:C2"/>
  </x:mergeCells>
  <x:conditionalFormatting sqref="D5:O5 D8:O8 D11:O11 D14:O14 D17:O17 D20:O20 D23:O24 D28:O28 D31:O31 D34:O34 D37:O37">
    <x:cfRule type="cellIs" dxfId="0" priority="1" operator="greaterThanOrEqual">
      <x:formula>0</x:formula>
    </x:cfRule>
  </x:conditionalFormatting>
  <x:conditionalFormatting sqref="D5:O5 D8:O8 D11:O11 D14:O14 D17:O17 D20:O20 D23:O24 D28:O28 D31:O31 D34:O34 D37:O37">
    <x:cfRule type="cellIs" dxfId="1" priority="2" operator="lessThan">
      <x:formula>0</x:formula>
    </x:cfRule>
  </x:conditionalFormatting>
  <x:conditionalFormatting sqref="D40:O40 D43:O43">
    <x:cfRule type="cellIs" dxfId="2" priority="3" operator="greaterThanOrEqual">
      <x:formula>0</x:formula>
    </x:cfRule>
  </x:conditionalFormatting>
  <x:conditionalFormatting sqref="D40:O40 D43:O43">
    <x:cfRule type="cellIs" dxfId="1" priority="4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cc378572525a4d6a"/>
</x:worksheet>
</file>

<file path=xl/worksheets/sheet3.xml><?xml version="1.0" encoding="utf-8"?>
<x:worksheet xmlns:x="http://schemas.openxmlformats.org/spreadsheetml/2006/main">
  <x:sheetPr>
    <x:tabColor rgb="FFC8102E"/>
  </x:sheetPr>
  <x:sheetViews>
    <x:sheetView showGridLines="0" workbookViewId="0"/>
  </x:sheetViews>
  <x:sheetFormatPr defaultColWidth="14.430000305175781" defaultRowHeight="15"/>
  <x:cols>
    <x:col min="1" max="1" width="2.140000104904175" customWidth="1"/>
    <x:col min="2" max="6" width="14.430000305175781" customWidth="1"/>
    <x:col min="8" max="8" width="2.140000104904175" customWidth="1"/>
    <x:col min="15" max="15" width="5.570000171661377" customWidth="1"/>
  </x:cols>
  <x:sheetData>
    <x:row r="1" ht="11.25" customHeight="1">
      <x:c r="A1" s="75"/>
      <x:c r="B1" s="76"/>
      <x:c r="C1" s="76"/>
      <x:c r="D1" s="76"/>
      <x:c r="E1" s="76"/>
      <x:c r="F1" s="76"/>
      <x:c r="G1" s="76"/>
      <x:c r="H1" s="75"/>
      <x:c r="I1" s="77"/>
      <x:c r="J1" s="76"/>
      <x:c r="K1" s="76"/>
      <x:c r="L1" s="76"/>
      <x:c r="M1" s="76"/>
      <x:c r="N1" s="76"/>
      <x:c r="O1" s="78"/>
    </x:row>
    <x:row r="2" ht="15.75" customHeight="1">
      <x:c r="A2" s="75"/>
      <x:c r="B2" s="79"/>
      <x:c r="C2" s="80"/>
      <x:c r="D2" s="80"/>
      <x:c r="E2" s="80"/>
      <x:c r="F2" s="80"/>
      <x:c r="G2" s="80"/>
      <x:c r="H2" s="75"/>
      <x:c r="I2" s="81"/>
      <x:c r="J2" s="80"/>
      <x:c r="K2" s="80"/>
      <x:c r="L2" s="80"/>
      <x:c r="M2" s="80"/>
      <x:c r="N2" s="80"/>
      <x:c r="O2" s="78"/>
    </x:row>
    <x:row r="3" ht="15.75" customHeight="1">
      <x:c r="A3" s="75"/>
      <x:c r="B3" s="80"/>
      <x:c r="C3" s="80"/>
      <x:c r="D3" s="80"/>
      <x:c r="E3" s="80"/>
      <x:c r="F3" s="80"/>
      <x:c r="G3" s="80"/>
      <x:c r="H3" s="75"/>
      <x:c r="I3" s="81"/>
      <x:c r="J3" s="80"/>
      <x:c r="K3" s="80"/>
      <x:c r="L3" s="80"/>
      <x:c r="M3" s="80"/>
      <x:c r="N3" s="80"/>
      <x:c r="O3" s="78"/>
    </x:row>
    <x:row r="4" ht="15.75" customHeight="1">
      <x:c r="A4" s="75"/>
      <x:c r="B4" s="80"/>
      <x:c r="C4" s="80"/>
      <x:c r="D4" s="80"/>
      <x:c r="E4" s="80"/>
      <x:c r="F4" s="80"/>
      <x:c r="G4" s="80"/>
      <x:c r="H4" s="75"/>
      <x:c r="I4" s="81"/>
      <x:c r="J4" s="80"/>
      <x:c r="K4" s="80"/>
      <x:c r="L4" s="80"/>
      <x:c r="M4" s="80"/>
      <x:c r="N4" s="80"/>
      <x:c r="O4" s="78"/>
    </x:row>
    <x:row r="5" ht="15.75" customHeight="1">
      <x:c r="A5" s="75"/>
      <x:c r="B5" s="80"/>
      <x:c r="C5" s="80"/>
      <x:c r="D5" s="80"/>
      <x:c r="E5" s="80"/>
      <x:c r="F5" s="80"/>
      <x:c r="G5" s="80"/>
      <x:c r="H5" s="75"/>
      <x:c r="I5" s="81"/>
      <x:c r="J5" s="80"/>
      <x:c r="K5" s="80"/>
      <x:c r="L5" s="80"/>
      <x:c r="M5" s="80"/>
      <x:c r="N5" s="80"/>
      <x:c r="O5" s="78"/>
    </x:row>
    <x:row r="6" ht="15.75" customHeight="1">
      <x:c r="A6" s="75"/>
      <x:c r="B6" s="80"/>
      <x:c r="C6" s="80"/>
      <x:c r="D6" s="80"/>
      <x:c r="E6" s="80"/>
      <x:c r="F6" s="80"/>
      <x:c r="G6" s="80"/>
      <x:c r="H6" s="75"/>
      <x:c r="I6" s="81"/>
      <x:c r="J6" s="80"/>
      <x:c r="K6" s="80"/>
      <x:c r="L6" s="80"/>
      <x:c r="M6" s="80"/>
      <x:c r="N6" s="80"/>
      <x:c r="O6" s="78"/>
    </x:row>
    <x:row r="7" ht="15.75" customHeight="1">
      <x:c r="A7" s="75"/>
      <x:c r="B7" s="80"/>
      <x:c r="C7" s="80"/>
      <x:c r="D7" s="80"/>
      <x:c r="E7" s="80"/>
      <x:c r="F7" s="80"/>
      <x:c r="G7" s="80"/>
      <x:c r="H7" s="75"/>
      <x:c r="I7" s="81"/>
      <x:c r="J7" s="80"/>
      <x:c r="K7" s="80"/>
      <x:c r="L7" s="80"/>
      <x:c r="M7" s="80"/>
      <x:c r="N7" s="80"/>
      <x:c r="O7" s="78"/>
    </x:row>
    <x:row r="8" ht="15.75" customHeight="1">
      <x:c r="A8" s="75"/>
      <x:c r="B8" s="80"/>
      <x:c r="C8" s="80"/>
      <x:c r="D8" s="80"/>
      <x:c r="E8" s="80"/>
      <x:c r="F8" s="80"/>
      <x:c r="G8" s="80"/>
      <x:c r="H8" s="75"/>
      <x:c r="I8" s="81"/>
      <x:c r="J8" s="80"/>
      <x:c r="K8" s="80"/>
      <x:c r="L8" s="80"/>
      <x:c r="M8" s="80"/>
      <x:c r="N8" s="80"/>
      <x:c r="O8" s="78"/>
    </x:row>
    <x:row r="9" ht="15.75" customHeight="1">
      <x:c r="A9" s="75"/>
      <x:c r="B9" s="80"/>
      <x:c r="C9" s="80"/>
      <x:c r="D9" s="80"/>
      <x:c r="E9" s="80"/>
      <x:c r="F9" s="80"/>
      <x:c r="G9" s="80"/>
      <x:c r="H9" s="75"/>
      <x:c r="I9" s="81"/>
      <x:c r="J9" s="80"/>
      <x:c r="K9" s="80"/>
      <x:c r="L9" s="80"/>
      <x:c r="M9" s="80"/>
      <x:c r="N9" s="80"/>
      <x:c r="O9" s="78"/>
    </x:row>
    <x:row r="10" ht="15.75" customHeight="1">
      <x:c r="A10" s="75"/>
      <x:c r="B10" s="80"/>
      <x:c r="C10" s="80"/>
      <x:c r="D10" s="80"/>
      <x:c r="E10" s="80"/>
      <x:c r="F10" s="80"/>
      <x:c r="G10" s="80"/>
      <x:c r="H10" s="75"/>
      <x:c r="I10" s="81"/>
      <x:c r="J10" s="80"/>
      <x:c r="K10" s="80"/>
      <x:c r="L10" s="80"/>
      <x:c r="M10" s="80"/>
      <x:c r="N10" s="80"/>
      <x:c r="O10" s="78"/>
    </x:row>
    <x:row r="11" ht="15.75" customHeight="1">
      <x:c r="A11" s="75"/>
      <x:c r="B11" s="80"/>
      <x:c r="C11" s="80"/>
      <x:c r="D11" s="80"/>
      <x:c r="E11" s="80"/>
      <x:c r="F11" s="80"/>
      <x:c r="G11" s="80"/>
      <x:c r="H11" s="75"/>
      <x:c r="I11" s="81"/>
      <x:c r="J11" s="80"/>
      <x:c r="K11" s="80"/>
      <x:c r="L11" s="80"/>
      <x:c r="M11" s="80"/>
      <x:c r="N11" s="80"/>
      <x:c r="O11" s="78"/>
    </x:row>
    <x:row r="12" ht="15.75" customHeight="1">
      <x:c r="A12" s="75"/>
      <x:c r="B12" s="80"/>
      <x:c r="C12" s="80"/>
      <x:c r="D12" s="80"/>
      <x:c r="E12" s="80"/>
      <x:c r="F12" s="80"/>
      <x:c r="G12" s="80"/>
      <x:c r="H12" s="75"/>
      <x:c r="I12" s="81"/>
      <x:c r="J12" s="80"/>
      <x:c r="K12" s="80"/>
      <x:c r="L12" s="80"/>
      <x:c r="M12" s="80"/>
      <x:c r="N12" s="80"/>
      <x:c r="O12" s="78"/>
    </x:row>
    <x:row r="13" ht="15.75" customHeight="1">
      <x:c r="A13" s="75"/>
      <x:c r="B13" s="80"/>
      <x:c r="C13" s="80"/>
      <x:c r="D13" s="80"/>
      <x:c r="E13" s="80"/>
      <x:c r="F13" s="80"/>
      <x:c r="G13" s="80"/>
      <x:c r="H13" s="75"/>
      <x:c r="I13" s="81"/>
      <x:c r="J13" s="80"/>
      <x:c r="K13" s="80"/>
      <x:c r="L13" s="80"/>
      <x:c r="M13" s="80"/>
      <x:c r="N13" s="80"/>
      <x:c r="O13" s="78"/>
    </x:row>
    <x:row r="14" ht="15.75" customHeight="1">
      <x:c r="A14" s="75"/>
      <x:c r="B14" s="80"/>
      <x:c r="C14" s="80"/>
      <x:c r="D14" s="80"/>
      <x:c r="E14" s="80"/>
      <x:c r="F14" s="80"/>
      <x:c r="G14" s="80"/>
      <x:c r="H14" s="75"/>
      <x:c r="I14" s="81"/>
      <x:c r="J14" s="80"/>
      <x:c r="K14" s="80"/>
      <x:c r="L14" s="80"/>
      <x:c r="M14" s="80"/>
      <x:c r="N14" s="80"/>
      <x:c r="O14" s="78"/>
    </x:row>
    <x:row r="15" ht="15.75" customHeight="1">
      <x:c r="A15" s="75"/>
      <x:c r="B15" s="80"/>
      <x:c r="C15" s="80"/>
      <x:c r="D15" s="80"/>
      <x:c r="E15" s="80"/>
      <x:c r="F15" s="80"/>
      <x:c r="G15" s="80"/>
      <x:c r="H15" s="75"/>
      <x:c r="I15" s="81"/>
      <x:c r="J15" s="80"/>
      <x:c r="K15" s="80"/>
      <x:c r="L15" s="80"/>
      <x:c r="M15" s="80"/>
      <x:c r="N15" s="80"/>
      <x:c r="O15" s="78"/>
    </x:row>
    <x:row r="16" ht="15.75" customHeight="1">
      <x:c r="A16" s="75"/>
      <x:c r="B16" s="80"/>
      <x:c r="C16" s="80"/>
      <x:c r="D16" s="80"/>
      <x:c r="E16" s="80"/>
      <x:c r="F16" s="80"/>
      <x:c r="G16" s="80"/>
      <x:c r="H16" s="75"/>
      <x:c r="I16" s="81"/>
      <x:c r="J16" s="80"/>
      <x:c r="K16" s="80"/>
      <x:c r="L16" s="80"/>
      <x:c r="M16" s="80"/>
      <x:c r="N16" s="80"/>
      <x:c r="O16" s="78"/>
    </x:row>
    <x:row r="17" ht="15.75" customHeight="1">
      <x:c r="A17" s="75"/>
      <x:c r="B17" s="80"/>
      <x:c r="C17" s="80"/>
      <x:c r="D17" s="80"/>
      <x:c r="E17" s="80"/>
      <x:c r="F17" s="80"/>
      <x:c r="G17" s="80"/>
      <x:c r="H17" s="75"/>
      <x:c r="I17" s="81"/>
      <x:c r="J17" s="80"/>
      <x:c r="K17" s="80"/>
      <x:c r="L17" s="80"/>
      <x:c r="M17" s="80"/>
      <x:c r="N17" s="80"/>
      <x:c r="O17" s="78"/>
    </x:row>
    <x:row r="18" ht="15.75" customHeight="1">
      <x:c r="A18" s="75"/>
      <x:c r="B18" s="80"/>
      <x:c r="C18" s="80"/>
      <x:c r="D18" s="80"/>
      <x:c r="E18" s="80"/>
      <x:c r="F18" s="80"/>
      <x:c r="G18" s="80"/>
      <x:c r="H18" s="75"/>
      <x:c r="I18" s="81"/>
      <x:c r="J18" s="80"/>
      <x:c r="K18" s="80"/>
      <x:c r="L18" s="80"/>
      <x:c r="M18" s="80"/>
      <x:c r="N18" s="80"/>
      <x:c r="O18" s="78"/>
    </x:row>
    <x:row r="19" ht="15.75" customHeight="1">
      <x:c r="A19" s="75"/>
      <x:c r="B19" s="80"/>
      <x:c r="C19" s="80"/>
      <x:c r="D19" s="80"/>
      <x:c r="E19" s="80"/>
      <x:c r="F19" s="80"/>
      <x:c r="G19" s="80"/>
      <x:c r="H19" s="75"/>
      <x:c r="I19" s="81"/>
      <x:c r="J19" s="80"/>
      <x:c r="K19" s="80"/>
      <x:c r="L19" s="80"/>
      <x:c r="M19" s="80"/>
      <x:c r="N19" s="80"/>
      <x:c r="O19" s="78"/>
    </x:row>
    <x:row r="20" ht="11.25" customHeight="1">
      <x:c r="A20" s="75"/>
      <x:c r="B20" s="76"/>
      <x:c r="C20" s="76"/>
      <x:c r="D20" s="76"/>
      <x:c r="E20" s="76"/>
      <x:c r="F20" s="76"/>
      <x:c r="G20" s="76"/>
      <x:c r="H20" s="75"/>
      <x:c r="I20" s="77"/>
      <x:c r="J20" s="76"/>
      <x:c r="K20" s="76"/>
      <x:c r="L20" s="76"/>
      <x:c r="M20" s="76"/>
      <x:c r="N20" s="76"/>
      <x:c r="O20" s="78"/>
    </x:row>
    <x:row r="21" ht="15.75" customHeight="1">
      <x:c r="A21" s="82"/>
      <x:c r="B21" s="83"/>
      <x:c r="C21" s="83"/>
      <x:c r="D21" s="83"/>
      <x:c r="E21" s="83"/>
      <x:c r="F21" s="83"/>
      <x:c r="G21" s="83"/>
      <x:c r="H21" s="82"/>
      <x:c r="I21" s="84"/>
      <x:c r="J21" s="83"/>
      <x:c r="K21" s="83"/>
      <x:c r="L21" s="83"/>
      <x:c r="M21" s="83"/>
      <x:c r="N21" s="83"/>
      <x:c r="O21" s="78"/>
    </x:row>
    <x:row r="22" ht="15.75" customHeight="1">
      <x:c r="A22" s="75"/>
      <x:c r="B22" s="80"/>
      <x:c r="C22" s="80"/>
      <x:c r="D22" s="80"/>
      <x:c r="E22" s="80"/>
      <x:c r="F22" s="80"/>
      <x:c r="G22" s="80"/>
      <x:c r="H22" s="75"/>
      <x:c r="I22" s="81"/>
      <x:c r="J22" s="80"/>
      <x:c r="K22" s="80"/>
      <x:c r="L22" s="80"/>
      <x:c r="M22" s="80"/>
      <x:c r="N22" s="80"/>
      <x:c r="O22" s="78"/>
    </x:row>
    <x:row r="23" ht="15.75" customHeight="1">
      <x:c r="A23" s="75"/>
      <x:c r="B23" s="80"/>
      <x:c r="C23" s="80"/>
      <x:c r="D23" s="80"/>
      <x:c r="E23" s="80"/>
      <x:c r="F23" s="80"/>
      <x:c r="G23" s="80"/>
      <x:c r="H23" s="75"/>
      <x:c r="I23" s="81"/>
      <x:c r="J23" s="80"/>
      <x:c r="K23" s="80"/>
      <x:c r="L23" s="80"/>
      <x:c r="M23" s="80"/>
      <x:c r="N23" s="80"/>
      <x:c r="O23" s="78"/>
    </x:row>
    <x:row r="24" ht="15.75" customHeight="1">
      <x:c r="A24" s="75"/>
      <x:c r="B24" s="80"/>
      <x:c r="C24" s="80"/>
      <x:c r="D24" s="80"/>
      <x:c r="E24" s="80"/>
      <x:c r="F24" s="80"/>
      <x:c r="G24" s="80"/>
      <x:c r="H24" s="75"/>
      <x:c r="I24" s="81"/>
      <x:c r="J24" s="80"/>
      <x:c r="K24" s="80"/>
      <x:c r="L24" s="80"/>
      <x:c r="M24" s="80"/>
      <x:c r="N24" s="80"/>
      <x:c r="O24" s="78"/>
    </x:row>
    <x:row r="25" ht="15.75" customHeight="1">
      <x:c r="A25" s="75"/>
      <x:c r="B25" s="80"/>
      <x:c r="C25" s="80"/>
      <x:c r="D25" s="80"/>
      <x:c r="E25" s="80"/>
      <x:c r="F25" s="80"/>
      <x:c r="G25" s="80"/>
      <x:c r="H25" s="75"/>
      <x:c r="I25" s="81"/>
      <x:c r="J25" s="80"/>
      <x:c r="K25" s="80"/>
      <x:c r="L25" s="80"/>
      <x:c r="M25" s="80"/>
      <x:c r="N25" s="80"/>
      <x:c r="O25" s="78"/>
    </x:row>
    <x:row r="26" ht="15.75" customHeight="1">
      <x:c r="A26" s="75"/>
      <x:c r="B26" s="80"/>
      <x:c r="C26" s="80"/>
      <x:c r="D26" s="80"/>
      <x:c r="E26" s="80"/>
      <x:c r="F26" s="80"/>
      <x:c r="G26" s="80"/>
      <x:c r="H26" s="75"/>
      <x:c r="I26" s="81"/>
      <x:c r="J26" s="80"/>
      <x:c r="K26" s="80"/>
      <x:c r="L26" s="80"/>
      <x:c r="M26" s="80"/>
      <x:c r="N26" s="80"/>
      <x:c r="O26" s="78"/>
    </x:row>
    <x:row r="27" ht="15.75" customHeight="1">
      <x:c r="A27" s="75"/>
      <x:c r="B27" s="80"/>
      <x:c r="C27" s="80"/>
      <x:c r="D27" s="80"/>
      <x:c r="E27" s="80"/>
      <x:c r="F27" s="80"/>
      <x:c r="G27" s="80"/>
      <x:c r="H27" s="75"/>
      <x:c r="I27" s="81"/>
      <x:c r="J27" s="80"/>
      <x:c r="K27" s="80"/>
      <x:c r="L27" s="80"/>
      <x:c r="M27" s="80"/>
      <x:c r="N27" s="80"/>
      <x:c r="O27" s="78"/>
    </x:row>
    <x:row r="28" ht="15.75" customHeight="1">
      <x:c r="A28" s="75"/>
      <x:c r="B28" s="80"/>
      <x:c r="C28" s="80"/>
      <x:c r="D28" s="80"/>
      <x:c r="E28" s="80"/>
      <x:c r="F28" s="80"/>
      <x:c r="G28" s="80"/>
      <x:c r="H28" s="75"/>
      <x:c r="I28" s="81"/>
      <x:c r="J28" s="80"/>
      <x:c r="K28" s="80"/>
      <x:c r="L28" s="80"/>
      <x:c r="M28" s="80"/>
      <x:c r="N28" s="80"/>
      <x:c r="O28" s="78"/>
    </x:row>
    <x:row r="29" ht="15.75" customHeight="1">
      <x:c r="A29" s="75"/>
      <x:c r="B29" s="80"/>
      <x:c r="C29" s="80"/>
      <x:c r="D29" s="80"/>
      <x:c r="E29" s="80"/>
      <x:c r="F29" s="80"/>
      <x:c r="G29" s="80"/>
      <x:c r="H29" s="75"/>
      <x:c r="I29" s="81"/>
      <x:c r="J29" s="80"/>
      <x:c r="K29" s="80"/>
      <x:c r="L29" s="80"/>
      <x:c r="M29" s="80"/>
      <x:c r="N29" s="80"/>
      <x:c r="O29" s="78"/>
    </x:row>
    <x:row r="30" ht="15.75" customHeight="1">
      <x:c r="A30" s="75"/>
      <x:c r="B30" s="80"/>
      <x:c r="C30" s="80"/>
      <x:c r="D30" s="80"/>
      <x:c r="E30" s="80"/>
      <x:c r="F30" s="80"/>
      <x:c r="G30" s="80"/>
      <x:c r="H30" s="75"/>
      <x:c r="I30" s="81"/>
      <x:c r="J30" s="80"/>
      <x:c r="K30" s="80"/>
      <x:c r="L30" s="80"/>
      <x:c r="M30" s="80"/>
      <x:c r="N30" s="80"/>
      <x:c r="O30" s="78"/>
    </x:row>
    <x:row r="31" ht="15.75" customHeight="1">
      <x:c r="A31" s="75"/>
      <x:c r="B31" s="80"/>
      <x:c r="C31" s="80"/>
      <x:c r="D31" s="80"/>
      <x:c r="E31" s="80"/>
      <x:c r="F31" s="80"/>
      <x:c r="G31" s="80"/>
      <x:c r="H31" s="75"/>
      <x:c r="I31" s="81"/>
      <x:c r="J31" s="80"/>
      <x:c r="K31" s="80"/>
      <x:c r="L31" s="80"/>
      <x:c r="M31" s="80"/>
      <x:c r="N31" s="80"/>
      <x:c r="O31" s="78"/>
    </x:row>
    <x:row r="32" ht="15.75" customHeight="1">
      <x:c r="A32" s="75"/>
      <x:c r="B32" s="80"/>
      <x:c r="C32" s="80"/>
      <x:c r="D32" s="80"/>
      <x:c r="E32" s="80"/>
      <x:c r="F32" s="80"/>
      <x:c r="G32" s="80"/>
      <x:c r="H32" s="75"/>
      <x:c r="I32" s="81"/>
      <x:c r="J32" s="80"/>
      <x:c r="K32" s="80"/>
      <x:c r="L32" s="80"/>
      <x:c r="M32" s="80"/>
      <x:c r="N32" s="80"/>
      <x:c r="O32" s="78"/>
    </x:row>
    <x:row r="33" ht="15.75" customHeight="1">
      <x:c r="A33" s="75"/>
      <x:c r="B33" s="80"/>
      <x:c r="C33" s="80"/>
      <x:c r="D33" s="80"/>
      <x:c r="E33" s="80"/>
      <x:c r="F33" s="80"/>
      <x:c r="G33" s="80"/>
      <x:c r="H33" s="75"/>
      <x:c r="I33" s="81"/>
      <x:c r="J33" s="80"/>
      <x:c r="K33" s="80"/>
      <x:c r="L33" s="80"/>
      <x:c r="M33" s="80"/>
      <x:c r="N33" s="80"/>
      <x:c r="O33" s="78"/>
    </x:row>
    <x:row r="34" ht="15.75" customHeight="1">
      <x:c r="A34" s="75"/>
      <x:c r="B34" s="80"/>
      <x:c r="C34" s="80"/>
      <x:c r="D34" s="80"/>
      <x:c r="E34" s="80"/>
      <x:c r="F34" s="80"/>
      <x:c r="G34" s="80"/>
      <x:c r="H34" s="75"/>
      <x:c r="I34" s="81"/>
      <x:c r="J34" s="80"/>
      <x:c r="K34" s="80"/>
      <x:c r="L34" s="80"/>
      <x:c r="M34" s="80"/>
      <x:c r="N34" s="80"/>
      <x:c r="O34" s="78"/>
    </x:row>
    <x:row r="35" ht="15.75" customHeight="1">
      <x:c r="A35" s="75"/>
      <x:c r="B35" s="80"/>
      <x:c r="C35" s="80"/>
      <x:c r="D35" s="80"/>
      <x:c r="E35" s="80"/>
      <x:c r="F35" s="80"/>
      <x:c r="G35" s="80"/>
      <x:c r="H35" s="75"/>
      <x:c r="I35" s="81"/>
      <x:c r="J35" s="80"/>
      <x:c r="K35" s="80"/>
      <x:c r="L35" s="80"/>
      <x:c r="M35" s="80"/>
      <x:c r="N35" s="80"/>
      <x:c r="O35" s="78"/>
    </x:row>
    <x:row r="36" ht="15.75" customHeight="1">
      <x:c r="A36" s="75"/>
      <x:c r="B36" s="80"/>
      <x:c r="C36" s="80"/>
      <x:c r="D36" s="80"/>
      <x:c r="E36" s="80"/>
      <x:c r="F36" s="80"/>
      <x:c r="G36" s="80"/>
      <x:c r="H36" s="75"/>
      <x:c r="I36" s="81"/>
      <x:c r="J36" s="80"/>
      <x:c r="K36" s="80"/>
      <x:c r="L36" s="80"/>
      <x:c r="M36" s="80"/>
      <x:c r="N36" s="80"/>
      <x:c r="O36" s="78"/>
    </x:row>
    <x:row r="37" ht="15.75" customHeight="1">
      <x:c r="A37" s="75"/>
      <x:c r="B37" s="80"/>
      <x:c r="C37" s="80"/>
      <x:c r="D37" s="80"/>
      <x:c r="E37" s="80"/>
      <x:c r="F37" s="80"/>
      <x:c r="G37" s="80"/>
      <x:c r="H37" s="75"/>
      <x:c r="I37" s="81"/>
      <x:c r="J37" s="80"/>
      <x:c r="K37" s="80"/>
      <x:c r="L37" s="80"/>
      <x:c r="M37" s="80"/>
      <x:c r="N37" s="80"/>
      <x:c r="O37" s="78"/>
    </x:row>
    <x:row r="38" ht="15.75" customHeight="1">
      <x:c r="A38" s="75"/>
      <x:c r="B38" s="80"/>
      <x:c r="C38" s="80"/>
      <x:c r="D38" s="80"/>
      <x:c r="E38" s="80"/>
      <x:c r="F38" s="80"/>
      <x:c r="G38" s="80"/>
      <x:c r="H38" s="75"/>
      <x:c r="I38" s="81"/>
      <x:c r="J38" s="80"/>
      <x:c r="K38" s="80"/>
      <x:c r="L38" s="80"/>
      <x:c r="M38" s="80"/>
      <x:c r="N38" s="80"/>
      <x:c r="O38" s="78"/>
    </x:row>
    <x:row r="39" ht="11.25" customHeight="1">
      <x:c r="A39" s="75"/>
      <x:c r="B39" s="76"/>
      <x:c r="C39" s="76"/>
      <x:c r="D39" s="76"/>
      <x:c r="E39" s="76"/>
      <x:c r="F39" s="76"/>
      <x:c r="G39" s="76"/>
      <x:c r="H39" s="75"/>
      <x:c r="I39" s="77"/>
      <x:c r="J39" s="76"/>
      <x:c r="K39" s="76"/>
      <x:c r="L39" s="76"/>
      <x:c r="M39" s="76"/>
      <x:c r="N39" s="76"/>
      <x:c r="O39" s="78"/>
    </x:row>
    <x:row r="40" ht="15.75" customHeight="1">
      <x:c r="A40" s="82"/>
      <x:c r="B40" s="83"/>
      <x:c r="C40" s="83"/>
      <x:c r="D40" s="83"/>
      <x:c r="E40" s="83"/>
      <x:c r="F40" s="83"/>
      <x:c r="G40" s="83"/>
      <x:c r="H40" s="82"/>
      <x:c r="I40" s="84"/>
      <x:c r="J40" s="83"/>
      <x:c r="K40" s="83"/>
      <x:c r="L40" s="83"/>
      <x:c r="M40" s="83"/>
      <x:c r="N40" s="83"/>
      <x:c r="O40" s="78"/>
    </x:row>
    <x:row r="41" ht="15.75" customHeight="1">
      <x:c r="A41" s="75"/>
      <x:c r="B41" s="80"/>
      <x:c r="C41" s="80"/>
      <x:c r="D41" s="80"/>
      <x:c r="E41" s="80"/>
      <x:c r="F41" s="80"/>
      <x:c r="G41" s="80"/>
      <x:c r="H41" s="75"/>
      <x:c r="I41" s="81"/>
      <x:c r="J41" s="80"/>
      <x:c r="K41" s="80"/>
      <x:c r="L41" s="80"/>
      <x:c r="M41" s="80"/>
      <x:c r="N41" s="80"/>
      <x:c r="O41" s="78"/>
    </x:row>
    <x:row r="42" ht="15.75" customHeight="1">
      <x:c r="A42" s="75"/>
      <x:c r="B42" s="80"/>
      <x:c r="C42" s="80"/>
      <x:c r="D42" s="80"/>
      <x:c r="E42" s="80"/>
      <x:c r="F42" s="80"/>
      <x:c r="G42" s="80"/>
      <x:c r="H42" s="75"/>
      <x:c r="I42" s="81"/>
      <x:c r="J42" s="80"/>
      <x:c r="K42" s="80"/>
      <x:c r="L42" s="80"/>
      <x:c r="M42" s="80"/>
      <x:c r="N42" s="80"/>
      <x:c r="O42" s="78"/>
    </x:row>
    <x:row r="43" ht="15.75" customHeight="1">
      <x:c r="A43" s="75"/>
      <x:c r="B43" s="80"/>
      <x:c r="C43" s="80"/>
      <x:c r="D43" s="80"/>
      <x:c r="E43" s="80"/>
      <x:c r="F43" s="80"/>
      <x:c r="G43" s="80"/>
      <x:c r="H43" s="75"/>
      <x:c r="I43" s="81"/>
      <x:c r="J43" s="80"/>
      <x:c r="K43" s="80"/>
      <x:c r="L43" s="80"/>
      <x:c r="M43" s="80"/>
      <x:c r="N43" s="80"/>
      <x:c r="O43" s="78"/>
    </x:row>
    <x:row r="44" ht="15.75" customHeight="1">
      <x:c r="A44" s="75"/>
      <x:c r="B44" s="80"/>
      <x:c r="C44" s="80"/>
      <x:c r="D44" s="80"/>
      <x:c r="E44" s="80"/>
      <x:c r="F44" s="80"/>
      <x:c r="G44" s="80"/>
      <x:c r="H44" s="75"/>
      <x:c r="I44" s="81"/>
      <x:c r="J44" s="80"/>
      <x:c r="K44" s="80"/>
      <x:c r="L44" s="80"/>
      <x:c r="M44" s="80"/>
      <x:c r="N44" s="80"/>
      <x:c r="O44" s="78"/>
    </x:row>
    <x:row r="45" ht="15.75" customHeight="1">
      <x:c r="A45" s="75"/>
      <x:c r="B45" s="80"/>
      <x:c r="C45" s="80"/>
      <x:c r="D45" s="80"/>
      <x:c r="E45" s="80"/>
      <x:c r="F45" s="80"/>
      <x:c r="G45" s="80"/>
      <x:c r="H45" s="75"/>
      <x:c r="I45" s="81"/>
      <x:c r="J45" s="80"/>
      <x:c r="K45" s="80"/>
      <x:c r="L45" s="80"/>
      <x:c r="M45" s="80"/>
      <x:c r="N45" s="80"/>
      <x:c r="O45" s="78"/>
    </x:row>
    <x:row r="46" ht="15.75" customHeight="1">
      <x:c r="A46" s="75"/>
      <x:c r="B46" s="80"/>
      <x:c r="C46" s="80"/>
      <x:c r="D46" s="80"/>
      <x:c r="E46" s="80"/>
      <x:c r="F46" s="80"/>
      <x:c r="G46" s="80"/>
      <x:c r="H46" s="75"/>
      <x:c r="I46" s="81"/>
      <x:c r="J46" s="80"/>
      <x:c r="K46" s="80"/>
      <x:c r="L46" s="80"/>
      <x:c r="M46" s="80"/>
      <x:c r="N46" s="80"/>
      <x:c r="O46" s="78"/>
    </x:row>
    <x:row r="47" ht="15.75" customHeight="1">
      <x:c r="A47" s="75"/>
      <x:c r="B47" s="80"/>
      <x:c r="C47" s="80"/>
      <x:c r="D47" s="80"/>
      <x:c r="E47" s="80"/>
      <x:c r="F47" s="80"/>
      <x:c r="G47" s="80"/>
      <x:c r="H47" s="75"/>
      <x:c r="I47" s="81"/>
      <x:c r="J47" s="80"/>
      <x:c r="K47" s="80"/>
      <x:c r="L47" s="80"/>
      <x:c r="M47" s="80"/>
      <x:c r="N47" s="80"/>
      <x:c r="O47" s="78"/>
    </x:row>
    <x:row r="48" ht="15.75" customHeight="1">
      <x:c r="A48" s="75"/>
      <x:c r="B48" s="80"/>
      <x:c r="C48" s="80"/>
      <x:c r="D48" s="80"/>
      <x:c r="E48" s="80"/>
      <x:c r="F48" s="80"/>
      <x:c r="G48" s="80"/>
      <x:c r="H48" s="75"/>
      <x:c r="I48" s="81"/>
      <x:c r="J48" s="80"/>
      <x:c r="K48" s="80"/>
      <x:c r="L48" s="80"/>
      <x:c r="M48" s="80"/>
      <x:c r="N48" s="80"/>
      <x:c r="O48" s="78"/>
    </x:row>
    <x:row r="49" ht="15.75" customHeight="1">
      <x:c r="A49" s="75"/>
      <x:c r="B49" s="80"/>
      <x:c r="C49" s="80"/>
      <x:c r="D49" s="80"/>
      <x:c r="E49" s="80"/>
      <x:c r="F49" s="80"/>
      <x:c r="G49" s="80"/>
      <x:c r="H49" s="75"/>
      <x:c r="I49" s="81"/>
      <x:c r="J49" s="80"/>
      <x:c r="K49" s="80"/>
      <x:c r="L49" s="80"/>
      <x:c r="M49" s="80"/>
      <x:c r="N49" s="80"/>
      <x:c r="O49" s="78"/>
    </x:row>
    <x:row r="50" ht="15.75" customHeight="1">
      <x:c r="A50" s="75"/>
      <x:c r="B50" s="80"/>
      <x:c r="C50" s="80"/>
      <x:c r="D50" s="80"/>
      <x:c r="E50" s="80"/>
      <x:c r="F50" s="80"/>
      <x:c r="G50" s="80"/>
      <x:c r="H50" s="75"/>
      <x:c r="I50" s="81"/>
      <x:c r="J50" s="80"/>
      <x:c r="K50" s="80"/>
      <x:c r="L50" s="80"/>
      <x:c r="M50" s="80"/>
      <x:c r="N50" s="80"/>
      <x:c r="O50" s="78"/>
    </x:row>
    <x:row r="51" ht="15.75" customHeight="1">
      <x:c r="A51" s="75"/>
      <x:c r="B51" s="80"/>
      <x:c r="C51" s="80"/>
      <x:c r="D51" s="80"/>
      <x:c r="E51" s="80"/>
      <x:c r="F51" s="80"/>
      <x:c r="G51" s="80"/>
      <x:c r="H51" s="75"/>
      <x:c r="I51" s="81"/>
      <x:c r="J51" s="80"/>
      <x:c r="K51" s="80"/>
      <x:c r="L51" s="80"/>
      <x:c r="M51" s="80"/>
      <x:c r="N51" s="80"/>
      <x:c r="O51" s="78"/>
    </x:row>
    <x:row r="52" ht="15.75" customHeight="1">
      <x:c r="A52" s="75"/>
      <x:c r="B52" s="80"/>
      <x:c r="C52" s="80"/>
      <x:c r="D52" s="80"/>
      <x:c r="E52" s="80"/>
      <x:c r="F52" s="80"/>
      <x:c r="G52" s="80"/>
      <x:c r="H52" s="75"/>
      <x:c r="I52" s="81"/>
      <x:c r="J52" s="80"/>
      <x:c r="K52" s="80"/>
      <x:c r="L52" s="80"/>
      <x:c r="M52" s="80"/>
      <x:c r="N52" s="80"/>
      <x:c r="O52" s="78"/>
    </x:row>
    <x:row r="53" ht="15.75" customHeight="1">
      <x:c r="A53" s="75"/>
      <x:c r="B53" s="80"/>
      <x:c r="C53" s="80"/>
      <x:c r="D53" s="80"/>
      <x:c r="E53" s="80"/>
      <x:c r="F53" s="80"/>
      <x:c r="G53" s="80"/>
      <x:c r="H53" s="75"/>
      <x:c r="I53" s="81"/>
      <x:c r="J53" s="80"/>
      <x:c r="K53" s="80"/>
      <x:c r="L53" s="80"/>
      <x:c r="M53" s="80"/>
      <x:c r="N53" s="80"/>
      <x:c r="O53" s="78"/>
    </x:row>
    <x:row r="54" ht="15.75" customHeight="1">
      <x:c r="A54" s="75"/>
      <x:c r="B54" s="80"/>
      <x:c r="C54" s="80"/>
      <x:c r="D54" s="80"/>
      <x:c r="E54" s="80"/>
      <x:c r="F54" s="80"/>
      <x:c r="G54" s="80"/>
      <x:c r="H54" s="75"/>
      <x:c r="I54" s="81"/>
      <x:c r="J54" s="80"/>
      <x:c r="K54" s="80"/>
      <x:c r="L54" s="80"/>
      <x:c r="M54" s="80"/>
      <x:c r="N54" s="80"/>
      <x:c r="O54" s="78"/>
    </x:row>
    <x:row r="55" ht="15.75" customHeight="1">
      <x:c r="A55" s="75"/>
      <x:c r="B55" s="80"/>
      <x:c r="C55" s="80"/>
      <x:c r="D55" s="80"/>
      <x:c r="E55" s="80"/>
      <x:c r="F55" s="80"/>
      <x:c r="G55" s="80"/>
      <x:c r="H55" s="75"/>
      <x:c r="I55" s="81"/>
      <x:c r="J55" s="80"/>
      <x:c r="K55" s="80"/>
      <x:c r="L55" s="80"/>
      <x:c r="M55" s="80"/>
      <x:c r="N55" s="80"/>
      <x:c r="O55" s="78"/>
    </x:row>
    <x:row r="56" ht="15.75" customHeight="1">
      <x:c r="A56" s="75"/>
      <x:c r="B56" s="80"/>
      <x:c r="C56" s="80"/>
      <x:c r="D56" s="80"/>
      <x:c r="E56" s="80"/>
      <x:c r="F56" s="80"/>
      <x:c r="G56" s="80"/>
      <x:c r="H56" s="75"/>
      <x:c r="I56" s="81"/>
      <x:c r="J56" s="80"/>
      <x:c r="K56" s="80"/>
      <x:c r="L56" s="80"/>
      <x:c r="M56" s="80"/>
      <x:c r="N56" s="80"/>
      <x:c r="O56" s="78"/>
    </x:row>
    <x:row r="57" ht="15.75" customHeight="1">
      <x:c r="A57" s="75"/>
      <x:c r="B57" s="80"/>
      <x:c r="C57" s="80"/>
      <x:c r="D57" s="80"/>
      <x:c r="E57" s="80"/>
      <x:c r="F57" s="80"/>
      <x:c r="G57" s="80"/>
      <x:c r="H57" s="75"/>
      <x:c r="I57" s="81"/>
      <x:c r="J57" s="80"/>
      <x:c r="K57" s="80"/>
      <x:c r="L57" s="80"/>
      <x:c r="M57" s="80"/>
      <x:c r="N57" s="80"/>
      <x:c r="O57" s="78"/>
    </x:row>
    <x:row r="58" ht="11.25" customHeight="1">
      <x:c r="A58" s="75"/>
      <x:c r="B58" s="76"/>
      <x:c r="C58" s="76"/>
      <x:c r="D58" s="76"/>
      <x:c r="E58" s="76"/>
      <x:c r="F58" s="76"/>
      <x:c r="G58" s="76"/>
      <x:c r="H58" s="75"/>
      <x:c r="I58" s="77"/>
      <x:c r="J58" s="76"/>
      <x:c r="K58" s="76"/>
      <x:c r="L58" s="76"/>
      <x:c r="M58" s="76"/>
      <x:c r="N58" s="76"/>
      <x:c r="O58" s="78"/>
    </x:row>
    <x:row r="59" ht="15.75" customHeight="1">
      <x:c r="A59" s="82"/>
      <x:c r="B59" s="83"/>
      <x:c r="C59" s="83"/>
      <x:c r="D59" s="83"/>
      <x:c r="E59" s="83"/>
      <x:c r="F59" s="83"/>
      <x:c r="G59" s="83"/>
      <x:c r="H59" s="82"/>
      <x:c r="I59" s="84"/>
      <x:c r="J59" s="83"/>
      <x:c r="K59" s="83"/>
      <x:c r="L59" s="83"/>
      <x:c r="M59" s="83"/>
      <x:c r="N59" s="83"/>
      <x:c r="O59" s="78"/>
    </x:row>
    <x:row r="60" ht="15.75" customHeight="1">
      <x:c r="A60" s="75"/>
      <x:c r="B60" s="80"/>
      <x:c r="C60" s="80"/>
      <x:c r="D60" s="80"/>
      <x:c r="E60" s="80"/>
      <x:c r="F60" s="80"/>
      <x:c r="G60" s="80"/>
      <x:c r="H60" s="75"/>
      <x:c r="I60" s="81"/>
      <x:c r="J60" s="80"/>
      <x:c r="K60" s="80"/>
      <x:c r="L60" s="80"/>
      <x:c r="M60" s="80"/>
      <x:c r="N60" s="80"/>
      <x:c r="O60" s="78"/>
    </x:row>
    <x:row r="61" ht="15.75" customHeight="1">
      <x:c r="A61" s="75"/>
      <x:c r="B61" s="80"/>
      <x:c r="C61" s="80"/>
      <x:c r="D61" s="80"/>
      <x:c r="E61" s="80"/>
      <x:c r="F61" s="80"/>
      <x:c r="G61" s="80"/>
      <x:c r="H61" s="75"/>
      <x:c r="I61" s="81"/>
      <x:c r="J61" s="80"/>
      <x:c r="K61" s="80"/>
      <x:c r="L61" s="80"/>
      <x:c r="M61" s="80"/>
      <x:c r="N61" s="80"/>
      <x:c r="O61" s="78"/>
    </x:row>
    <x:row r="62" ht="15.75" customHeight="1">
      <x:c r="A62" s="75"/>
      <x:c r="B62" s="80"/>
      <x:c r="C62" s="80"/>
      <x:c r="D62" s="80"/>
      <x:c r="E62" s="80"/>
      <x:c r="F62" s="80"/>
      <x:c r="G62" s="80"/>
      <x:c r="H62" s="75"/>
      <x:c r="I62" s="81"/>
      <x:c r="J62" s="80"/>
      <x:c r="K62" s="80"/>
      <x:c r="L62" s="80"/>
      <x:c r="M62" s="80"/>
      <x:c r="N62" s="80"/>
      <x:c r="O62" s="78"/>
    </x:row>
    <x:row r="63" ht="15.75" customHeight="1">
      <x:c r="A63" s="75"/>
      <x:c r="B63" s="80"/>
      <x:c r="C63" s="80"/>
      <x:c r="D63" s="80"/>
      <x:c r="E63" s="80"/>
      <x:c r="F63" s="80"/>
      <x:c r="G63" s="80"/>
      <x:c r="H63" s="75"/>
      <x:c r="I63" s="81"/>
      <x:c r="J63" s="80"/>
      <x:c r="K63" s="80"/>
      <x:c r="L63" s="80"/>
      <x:c r="M63" s="80"/>
      <x:c r="N63" s="80"/>
      <x:c r="O63" s="78"/>
    </x:row>
    <x:row r="64" ht="15.75" customHeight="1">
      <x:c r="A64" s="75"/>
      <x:c r="B64" s="80"/>
      <x:c r="C64" s="80"/>
      <x:c r="D64" s="80"/>
      <x:c r="E64" s="80"/>
      <x:c r="F64" s="80"/>
      <x:c r="G64" s="80"/>
      <x:c r="H64" s="75"/>
      <x:c r="I64" s="81"/>
      <x:c r="J64" s="80"/>
      <x:c r="K64" s="80"/>
      <x:c r="L64" s="80"/>
      <x:c r="M64" s="80"/>
      <x:c r="N64" s="80"/>
      <x:c r="O64" s="78"/>
    </x:row>
    <x:row r="65" ht="15.75" customHeight="1">
      <x:c r="A65" s="75"/>
      <x:c r="B65" s="80"/>
      <x:c r="C65" s="80"/>
      <x:c r="D65" s="80"/>
      <x:c r="E65" s="80"/>
      <x:c r="F65" s="80"/>
      <x:c r="G65" s="80"/>
      <x:c r="H65" s="75"/>
      <x:c r="I65" s="81"/>
      <x:c r="J65" s="80"/>
      <x:c r="K65" s="80"/>
      <x:c r="L65" s="80"/>
      <x:c r="M65" s="80"/>
      <x:c r="N65" s="80"/>
      <x:c r="O65" s="78"/>
    </x:row>
    <x:row r="66" ht="15.75" customHeight="1">
      <x:c r="A66" s="75"/>
      <x:c r="B66" s="80"/>
      <x:c r="C66" s="80"/>
      <x:c r="D66" s="80"/>
      <x:c r="E66" s="80"/>
      <x:c r="F66" s="80"/>
      <x:c r="G66" s="80"/>
      <x:c r="H66" s="75"/>
      <x:c r="I66" s="81"/>
      <x:c r="J66" s="80"/>
      <x:c r="K66" s="80"/>
      <x:c r="L66" s="80"/>
      <x:c r="M66" s="80"/>
      <x:c r="N66" s="80"/>
      <x:c r="O66" s="78"/>
    </x:row>
    <x:row r="67" ht="15.75" customHeight="1">
      <x:c r="A67" s="75"/>
      <x:c r="B67" s="80"/>
      <x:c r="C67" s="80"/>
      <x:c r="D67" s="80"/>
      <x:c r="E67" s="80"/>
      <x:c r="F67" s="80"/>
      <x:c r="G67" s="80"/>
      <x:c r="H67" s="75"/>
      <x:c r="I67" s="81"/>
      <x:c r="J67" s="80"/>
      <x:c r="K67" s="80"/>
      <x:c r="L67" s="80"/>
      <x:c r="M67" s="80"/>
      <x:c r="N67" s="80"/>
      <x:c r="O67" s="78"/>
    </x:row>
    <x:row r="68" ht="15.75" customHeight="1">
      <x:c r="A68" s="75"/>
      <x:c r="B68" s="80"/>
      <x:c r="C68" s="80"/>
      <x:c r="D68" s="80"/>
      <x:c r="E68" s="80"/>
      <x:c r="F68" s="80"/>
      <x:c r="G68" s="80"/>
      <x:c r="H68" s="75"/>
      <x:c r="I68" s="81"/>
      <x:c r="J68" s="80"/>
      <x:c r="K68" s="80"/>
      <x:c r="L68" s="80"/>
      <x:c r="M68" s="80"/>
      <x:c r="N68" s="80"/>
      <x:c r="O68" s="78"/>
    </x:row>
    <x:row r="69" ht="15.75" customHeight="1">
      <x:c r="A69" s="75"/>
      <x:c r="B69" s="80"/>
      <x:c r="C69" s="80"/>
      <x:c r="D69" s="80"/>
      <x:c r="E69" s="80"/>
      <x:c r="F69" s="80"/>
      <x:c r="G69" s="80"/>
      <x:c r="H69" s="75"/>
      <x:c r="I69" s="81"/>
      <x:c r="J69" s="80"/>
      <x:c r="K69" s="80"/>
      <x:c r="L69" s="80"/>
      <x:c r="M69" s="80"/>
      <x:c r="N69" s="80"/>
      <x:c r="O69" s="78"/>
    </x:row>
    <x:row r="70" ht="15.75" customHeight="1">
      <x:c r="A70" s="75"/>
      <x:c r="B70" s="80"/>
      <x:c r="C70" s="80"/>
      <x:c r="D70" s="80"/>
      <x:c r="E70" s="80"/>
      <x:c r="F70" s="80"/>
      <x:c r="G70" s="80"/>
      <x:c r="H70" s="75"/>
      <x:c r="I70" s="81"/>
      <x:c r="J70" s="80"/>
      <x:c r="K70" s="80"/>
      <x:c r="L70" s="80"/>
      <x:c r="M70" s="80"/>
      <x:c r="N70" s="80"/>
      <x:c r="O70" s="78"/>
    </x:row>
    <x:row r="71" ht="15.75" customHeight="1">
      <x:c r="A71" s="75"/>
      <x:c r="B71" s="80"/>
      <x:c r="C71" s="80"/>
      <x:c r="D71" s="80"/>
      <x:c r="E71" s="80"/>
      <x:c r="F71" s="80"/>
      <x:c r="G71" s="80"/>
      <x:c r="H71" s="75"/>
      <x:c r="I71" s="81"/>
      <x:c r="J71" s="80"/>
      <x:c r="K71" s="80"/>
      <x:c r="L71" s="80"/>
      <x:c r="M71" s="80"/>
      <x:c r="N71" s="80"/>
      <x:c r="O71" s="78"/>
    </x:row>
    <x:row r="72" ht="15.75" customHeight="1">
      <x:c r="A72" s="75"/>
      <x:c r="B72" s="80"/>
      <x:c r="C72" s="80"/>
      <x:c r="D72" s="80"/>
      <x:c r="E72" s="80"/>
      <x:c r="F72" s="80"/>
      <x:c r="G72" s="80"/>
      <x:c r="H72" s="75"/>
      <x:c r="I72" s="81"/>
      <x:c r="J72" s="80"/>
      <x:c r="K72" s="80"/>
      <x:c r="L72" s="80"/>
      <x:c r="M72" s="80"/>
      <x:c r="N72" s="80"/>
      <x:c r="O72" s="78"/>
    </x:row>
    <x:row r="73" ht="15.75" customHeight="1">
      <x:c r="A73" s="75"/>
      <x:c r="B73" s="80"/>
      <x:c r="C73" s="80"/>
      <x:c r="D73" s="80"/>
      <x:c r="E73" s="80"/>
      <x:c r="F73" s="80"/>
      <x:c r="G73" s="80"/>
      <x:c r="H73" s="75"/>
      <x:c r="I73" s="81"/>
      <x:c r="J73" s="80"/>
      <x:c r="K73" s="80"/>
      <x:c r="L73" s="80"/>
      <x:c r="M73" s="80"/>
      <x:c r="N73" s="80"/>
      <x:c r="O73" s="78"/>
    </x:row>
    <x:row r="74" ht="15.75" customHeight="1">
      <x:c r="A74" s="75"/>
      <x:c r="B74" s="80"/>
      <x:c r="C74" s="80"/>
      <x:c r="D74" s="80"/>
      <x:c r="E74" s="80"/>
      <x:c r="F74" s="80"/>
      <x:c r="G74" s="80"/>
      <x:c r="H74" s="75"/>
      <x:c r="I74" s="81"/>
      <x:c r="J74" s="80"/>
      <x:c r="K74" s="80"/>
      <x:c r="L74" s="80"/>
      <x:c r="M74" s="80"/>
      <x:c r="N74" s="80"/>
      <x:c r="O74" s="78"/>
    </x:row>
    <x:row r="75" ht="15.75" customHeight="1">
      <x:c r="A75" s="75"/>
      <x:c r="B75" s="80"/>
      <x:c r="C75" s="80"/>
      <x:c r="D75" s="80"/>
      <x:c r="E75" s="80"/>
      <x:c r="F75" s="80"/>
      <x:c r="G75" s="80"/>
      <x:c r="H75" s="75"/>
      <x:c r="I75" s="81"/>
      <x:c r="J75" s="80"/>
      <x:c r="K75" s="80"/>
      <x:c r="L75" s="80"/>
      <x:c r="M75" s="80"/>
      <x:c r="N75" s="80"/>
      <x:c r="O75" s="78"/>
    </x:row>
    <x:row r="76" ht="15.75" customHeight="1">
      <x:c r="A76" s="75"/>
      <x:c r="B76" s="80"/>
      <x:c r="C76" s="80"/>
      <x:c r="D76" s="80"/>
      <x:c r="E76" s="80"/>
      <x:c r="F76" s="80"/>
      <x:c r="G76" s="80"/>
      <x:c r="H76" s="75"/>
      <x:c r="I76" s="81"/>
      <x:c r="J76" s="80"/>
      <x:c r="K76" s="80"/>
      <x:c r="L76" s="80"/>
      <x:c r="M76" s="80"/>
      <x:c r="N76" s="80"/>
      <x:c r="O76" s="78"/>
    </x:row>
    <x:row r="77" ht="11.25" customHeight="1">
      <x:c r="A77" s="75"/>
      <x:c r="B77" s="76"/>
      <x:c r="C77" s="76"/>
      <x:c r="D77" s="76"/>
      <x:c r="E77" s="76"/>
      <x:c r="F77" s="76"/>
      <x:c r="G77" s="76"/>
      <x:c r="H77" s="75"/>
      <x:c r="I77" s="77"/>
      <x:c r="J77" s="76"/>
      <x:c r="K77" s="76"/>
      <x:c r="L77" s="76"/>
      <x:c r="M77" s="76"/>
      <x:c r="N77" s="76"/>
      <x:c r="O77" s="78"/>
    </x:row>
    <x:row r="78" ht="15.75" customHeight="1">
      <x:c r="A78" s="82"/>
      <x:c r="B78" s="83"/>
      <x:c r="C78" s="83"/>
      <x:c r="D78" s="83"/>
      <x:c r="E78" s="83"/>
      <x:c r="F78" s="83"/>
      <x:c r="G78" s="83"/>
      <x:c r="H78" s="82"/>
      <x:c r="I78" s="84"/>
      <x:c r="J78" s="83"/>
      <x:c r="K78" s="83"/>
      <x:c r="L78" s="83"/>
      <x:c r="M78" s="83"/>
      <x:c r="N78" s="83"/>
      <x:c r="O78" s="78"/>
    </x:row>
    <x:row r="79" ht="15.75" customHeight="1">
      <x:c r="A79" s="75"/>
      <x:c r="B79" s="80"/>
      <x:c r="C79" s="80"/>
      <x:c r="D79" s="80"/>
      <x:c r="E79" s="80"/>
      <x:c r="F79" s="80"/>
      <x:c r="G79" s="80"/>
      <x:c r="H79" s="75"/>
      <x:c r="I79" s="81"/>
      <x:c r="J79" s="80"/>
      <x:c r="K79" s="80"/>
      <x:c r="L79" s="80"/>
      <x:c r="M79" s="80"/>
      <x:c r="N79" s="80"/>
      <x:c r="O79" s="78"/>
    </x:row>
    <x:row r="80" ht="15.75" customHeight="1">
      <x:c r="A80" s="75"/>
      <x:c r="B80" s="80"/>
      <x:c r="C80" s="80"/>
      <x:c r="D80" s="80"/>
      <x:c r="E80" s="80"/>
      <x:c r="F80" s="80"/>
      <x:c r="G80" s="80"/>
      <x:c r="H80" s="75"/>
      <x:c r="I80" s="81"/>
      <x:c r="J80" s="80"/>
      <x:c r="K80" s="80"/>
      <x:c r="L80" s="80"/>
      <x:c r="M80" s="80"/>
      <x:c r="N80" s="80"/>
      <x:c r="O80" s="78"/>
    </x:row>
    <x:row r="81" ht="15.75" customHeight="1">
      <x:c r="A81" s="75"/>
      <x:c r="B81" s="80"/>
      <x:c r="C81" s="80"/>
      <x:c r="D81" s="80"/>
      <x:c r="E81" s="80"/>
      <x:c r="F81" s="80"/>
      <x:c r="G81" s="80"/>
      <x:c r="H81" s="75"/>
      <x:c r="I81" s="81"/>
      <x:c r="J81" s="80"/>
      <x:c r="K81" s="80"/>
      <x:c r="L81" s="80"/>
      <x:c r="M81" s="80"/>
      <x:c r="N81" s="80"/>
      <x:c r="O81" s="78"/>
    </x:row>
    <x:row r="82" ht="15.75" customHeight="1">
      <x:c r="A82" s="75"/>
      <x:c r="B82" s="80"/>
      <x:c r="C82" s="80"/>
      <x:c r="D82" s="80"/>
      <x:c r="E82" s="80"/>
      <x:c r="F82" s="80"/>
      <x:c r="G82" s="80"/>
      <x:c r="H82" s="75"/>
      <x:c r="I82" s="81"/>
      <x:c r="J82" s="80"/>
      <x:c r="K82" s="80"/>
      <x:c r="L82" s="80"/>
      <x:c r="M82" s="80"/>
      <x:c r="N82" s="80"/>
      <x:c r="O82" s="78"/>
    </x:row>
    <x:row r="83" ht="15.75" customHeight="1">
      <x:c r="A83" s="75"/>
      <x:c r="B83" s="80"/>
      <x:c r="C83" s="80"/>
      <x:c r="D83" s="80"/>
      <x:c r="E83" s="80"/>
      <x:c r="F83" s="80"/>
      <x:c r="G83" s="80"/>
      <x:c r="H83" s="75"/>
      <x:c r="I83" s="81"/>
      <x:c r="J83" s="80"/>
      <x:c r="K83" s="80"/>
      <x:c r="L83" s="80"/>
      <x:c r="M83" s="80"/>
      <x:c r="N83" s="80"/>
      <x:c r="O83" s="78"/>
    </x:row>
    <x:row r="84" ht="15.75" customHeight="1">
      <x:c r="A84" s="75"/>
      <x:c r="B84" s="80"/>
      <x:c r="C84" s="80"/>
      <x:c r="D84" s="80"/>
      <x:c r="E84" s="80"/>
      <x:c r="F84" s="80"/>
      <x:c r="G84" s="80"/>
      <x:c r="H84" s="75"/>
      <x:c r="I84" s="81"/>
      <x:c r="J84" s="80"/>
      <x:c r="K84" s="80"/>
      <x:c r="L84" s="80"/>
      <x:c r="M84" s="80"/>
      <x:c r="N84" s="80"/>
      <x:c r="O84" s="78"/>
    </x:row>
    <x:row r="85" ht="15.75" customHeight="1">
      <x:c r="A85" s="75"/>
      <x:c r="B85" s="80"/>
      <x:c r="C85" s="80"/>
      <x:c r="D85" s="80"/>
      <x:c r="E85" s="80"/>
      <x:c r="F85" s="80"/>
      <x:c r="G85" s="80"/>
      <x:c r="H85" s="75"/>
      <x:c r="I85" s="81"/>
      <x:c r="J85" s="80"/>
      <x:c r="K85" s="80"/>
      <x:c r="L85" s="80"/>
      <x:c r="M85" s="80"/>
      <x:c r="N85" s="80"/>
      <x:c r="O85" s="78"/>
    </x:row>
    <x:row r="86" ht="15.75" customHeight="1">
      <x:c r="A86" s="75"/>
      <x:c r="B86" s="80"/>
      <x:c r="C86" s="80"/>
      <x:c r="D86" s="80"/>
      <x:c r="E86" s="80"/>
      <x:c r="F86" s="80"/>
      <x:c r="G86" s="80"/>
      <x:c r="H86" s="75"/>
      <x:c r="I86" s="81"/>
      <x:c r="J86" s="80"/>
      <x:c r="K86" s="80"/>
      <x:c r="L86" s="80"/>
      <x:c r="M86" s="80"/>
      <x:c r="N86" s="80"/>
      <x:c r="O86" s="78"/>
    </x:row>
    <x:row r="87" ht="15.75" customHeight="1">
      <x:c r="A87" s="75"/>
      <x:c r="B87" s="80"/>
      <x:c r="C87" s="80"/>
      <x:c r="D87" s="80"/>
      <x:c r="E87" s="80"/>
      <x:c r="F87" s="80"/>
      <x:c r="G87" s="80"/>
      <x:c r="H87" s="75"/>
      <x:c r="I87" s="81"/>
      <x:c r="J87" s="80"/>
      <x:c r="K87" s="80"/>
      <x:c r="L87" s="80"/>
      <x:c r="M87" s="80"/>
      <x:c r="N87" s="80"/>
      <x:c r="O87" s="78"/>
    </x:row>
    <x:row r="88" ht="15.75" customHeight="1">
      <x:c r="A88" s="75"/>
      <x:c r="B88" s="80"/>
      <x:c r="C88" s="80"/>
      <x:c r="D88" s="80"/>
      <x:c r="E88" s="80"/>
      <x:c r="F88" s="80"/>
      <x:c r="G88" s="80"/>
      <x:c r="H88" s="75"/>
      <x:c r="I88" s="81"/>
      <x:c r="J88" s="80"/>
      <x:c r="K88" s="80"/>
      <x:c r="L88" s="80"/>
      <x:c r="M88" s="80"/>
      <x:c r="N88" s="80"/>
      <x:c r="O88" s="78"/>
    </x:row>
    <x:row r="89" ht="15.75" customHeight="1">
      <x:c r="A89" s="75"/>
      <x:c r="B89" s="80"/>
      <x:c r="C89" s="80"/>
      <x:c r="D89" s="80"/>
      <x:c r="E89" s="80"/>
      <x:c r="F89" s="80"/>
      <x:c r="G89" s="80"/>
      <x:c r="H89" s="75"/>
      <x:c r="I89" s="81"/>
      <x:c r="J89" s="80"/>
      <x:c r="K89" s="80"/>
      <x:c r="L89" s="80"/>
      <x:c r="M89" s="80"/>
      <x:c r="N89" s="80"/>
      <x:c r="O89" s="78"/>
    </x:row>
    <x:row r="90" ht="15.75" customHeight="1">
      <x:c r="A90" s="75"/>
      <x:c r="B90" s="80"/>
      <x:c r="C90" s="80"/>
      <x:c r="D90" s="80"/>
      <x:c r="E90" s="80"/>
      <x:c r="F90" s="80"/>
      <x:c r="G90" s="80"/>
      <x:c r="H90" s="75"/>
      <x:c r="I90" s="81"/>
      <x:c r="J90" s="80"/>
      <x:c r="K90" s="80"/>
      <x:c r="L90" s="80"/>
      <x:c r="M90" s="80"/>
      <x:c r="N90" s="80"/>
      <x:c r="O90" s="78"/>
    </x:row>
    <x:row r="91" ht="15.75" customHeight="1">
      <x:c r="A91" s="75"/>
      <x:c r="B91" s="80"/>
      <x:c r="C91" s="80"/>
      <x:c r="D91" s="80"/>
      <x:c r="E91" s="80"/>
      <x:c r="F91" s="80"/>
      <x:c r="G91" s="80"/>
      <x:c r="H91" s="75"/>
      <x:c r="I91" s="81"/>
      <x:c r="J91" s="80"/>
      <x:c r="K91" s="80"/>
      <x:c r="L91" s="80"/>
      <x:c r="M91" s="80"/>
      <x:c r="N91" s="80"/>
      <x:c r="O91" s="78"/>
    </x:row>
    <x:row r="92" ht="15.75" customHeight="1">
      <x:c r="A92" s="75"/>
      <x:c r="B92" s="80"/>
      <x:c r="C92" s="80"/>
      <x:c r="D92" s="80"/>
      <x:c r="E92" s="80"/>
      <x:c r="F92" s="80"/>
      <x:c r="G92" s="80"/>
      <x:c r="H92" s="75"/>
      <x:c r="I92" s="81"/>
      <x:c r="J92" s="80"/>
      <x:c r="K92" s="80"/>
      <x:c r="L92" s="80"/>
      <x:c r="M92" s="80"/>
      <x:c r="N92" s="80"/>
      <x:c r="O92" s="78"/>
    </x:row>
    <x:row r="93" ht="15.75" customHeight="1">
      <x:c r="A93" s="75"/>
      <x:c r="B93" s="80"/>
      <x:c r="C93" s="80"/>
      <x:c r="D93" s="80"/>
      <x:c r="E93" s="80"/>
      <x:c r="F93" s="80"/>
      <x:c r="G93" s="80"/>
      <x:c r="H93" s="75"/>
      <x:c r="I93" s="81"/>
      <x:c r="J93" s="80"/>
      <x:c r="K93" s="80"/>
      <x:c r="L93" s="80"/>
      <x:c r="M93" s="80"/>
      <x:c r="N93" s="80"/>
      <x:c r="O93" s="78"/>
    </x:row>
    <x:row r="94" ht="15.75" customHeight="1">
      <x:c r="A94" s="75"/>
      <x:c r="B94" s="80"/>
      <x:c r="C94" s="80"/>
      <x:c r="D94" s="80"/>
      <x:c r="E94" s="80"/>
      <x:c r="F94" s="80"/>
      <x:c r="G94" s="80"/>
      <x:c r="H94" s="75"/>
      <x:c r="I94" s="81"/>
      <x:c r="J94" s="80"/>
      <x:c r="K94" s="80"/>
      <x:c r="L94" s="80"/>
      <x:c r="M94" s="80"/>
      <x:c r="N94" s="80"/>
      <x:c r="O94" s="78"/>
    </x:row>
    <x:row r="95" ht="15.75" customHeight="1">
      <x:c r="A95" s="75"/>
      <x:c r="B95" s="80"/>
      <x:c r="C95" s="80"/>
      <x:c r="D95" s="80"/>
      <x:c r="E95" s="80"/>
      <x:c r="F95" s="80"/>
      <x:c r="G95" s="80"/>
      <x:c r="H95" s="75"/>
      <x:c r="I95" s="81"/>
      <x:c r="J95" s="80"/>
      <x:c r="K95" s="80"/>
      <x:c r="L95" s="80"/>
      <x:c r="M95" s="80"/>
      <x:c r="N95" s="80"/>
      <x:c r="O95" s="78"/>
    </x:row>
    <x:row r="96" ht="15.75" customHeight="1">
      <x:c r="A96" s="75"/>
      <x:c r="B96" s="76"/>
      <x:c r="C96" s="76"/>
      <x:c r="D96" s="76"/>
      <x:c r="E96" s="76"/>
      <x:c r="F96" s="76"/>
      <x:c r="G96" s="76"/>
      <x:c r="H96" s="75"/>
      <x:c r="I96" s="77"/>
      <x:c r="J96" s="76"/>
      <x:c r="K96" s="76"/>
      <x:c r="L96" s="76"/>
      <x:c r="M96" s="76"/>
      <x:c r="N96" s="76"/>
      <x:c r="O96" s="78"/>
    </x:row>
  </x:sheetData>
  <x:pageMargins left="0.7" right="0.7" top="0.75" bottom="0.75" header="0.3" footer="0.3"/>
  <x:drawing xmlns:r="http://schemas.openxmlformats.org/officeDocument/2006/relationships" r:id="Rc3491d23337043f9"/>
</x:worksheet>
</file>